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de Planejamento\ODONTO 2024\GRADE DE INSUMOS\"/>
    </mc:Choice>
  </mc:AlternateContent>
  <bookViews>
    <workbookView xWindow="0" yWindow="0" windowWidth="28800" windowHeight="13125" tabRatio="444" activeTab="1"/>
  </bookViews>
  <sheets>
    <sheet name="Plan1" sheetId="1" r:id="rId1"/>
    <sheet name="Plan2" sheetId="2" r:id="rId2"/>
  </sheets>
  <definedNames>
    <definedName name="_xlnm._FilterDatabase" localSheetId="0" hidden="1">Plan1!$A$2:$AB$47</definedName>
    <definedName name="_xlnm._FilterDatabase" localSheetId="1" hidden="1">Plan2!$D$3:$AN$43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2" l="1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0" i="2"/>
  <c r="AQ8" i="2"/>
  <c r="AQ7" i="2"/>
  <c r="AQ6" i="2"/>
  <c r="AQ5" i="2"/>
</calcChain>
</file>

<file path=xl/comments1.xml><?xml version="1.0" encoding="utf-8"?>
<comments xmlns="http://schemas.openxmlformats.org/spreadsheetml/2006/main">
  <authors>
    <author>Claudine Lousada Pacheco</author>
  </authors>
  <commentList>
    <comment ref="AS3" authorId="0" shapeId="0">
      <text>
        <r>
          <rPr>
            <b/>
            <sz val="9"/>
            <color indexed="81"/>
            <rFont val="Segoe UI"/>
            <family val="2"/>
          </rPr>
          <t>Claudine Lousada Pacheco:</t>
        </r>
        <r>
          <rPr>
            <sz val="9"/>
            <color indexed="81"/>
            <rFont val="Segoe UI"/>
            <family val="2"/>
          </rPr>
          <t xml:space="preserve">
O PEDIDO EMERGENCIAL É REFERENTE A DOIS MESES DE CONSUMO, MENOS O SALDO DO CGA</t>
        </r>
      </text>
    </comment>
  </commentList>
</comments>
</file>

<file path=xl/sharedStrings.xml><?xml version="1.0" encoding="utf-8"?>
<sst xmlns="http://schemas.openxmlformats.org/spreadsheetml/2006/main" count="286" uniqueCount="149">
  <si>
    <t>ITENS</t>
  </si>
  <si>
    <t>HEER</t>
  </si>
  <si>
    <t>HEAN</t>
  </si>
  <si>
    <t>HECC</t>
  </si>
  <si>
    <t>HESM</t>
  </si>
  <si>
    <t>HEMORIO</t>
  </si>
  <si>
    <t>IETAP</t>
  </si>
  <si>
    <t>IEDE</t>
  </si>
  <si>
    <t>IEDS</t>
  </si>
  <si>
    <t>IECAC</t>
  </si>
  <si>
    <t>BOTAFOGO</t>
  </si>
  <si>
    <t>TIJUCA</t>
  </si>
  <si>
    <t>COPACABANA</t>
  </si>
  <si>
    <t>UPA NI II</t>
  </si>
  <si>
    <t>UPA MESQUITA</t>
  </si>
  <si>
    <t>UPA QUEIMADOS</t>
  </si>
  <si>
    <t>UPA CG2</t>
  </si>
  <si>
    <t>UPA IRAJA</t>
  </si>
  <si>
    <t>UPA NITEROI</t>
  </si>
  <si>
    <t>UPA REALENGO</t>
  </si>
  <si>
    <t>UPA ITABORAI</t>
  </si>
  <si>
    <t>SEAP</t>
  </si>
  <si>
    <t>ADESIVO ODONTOLOGICO</t>
  </si>
  <si>
    <t>AGULHA GENGIVAL LONGA</t>
  </si>
  <si>
    <t>APLICADOR MICROBRUSH</t>
  </si>
  <si>
    <t>CIMENTO HIDROXIDO DE CALCIO</t>
  </si>
  <si>
    <t>ESCOVA DE ROBSON</t>
  </si>
  <si>
    <t>FIO DE NYLON 5.0</t>
  </si>
  <si>
    <t>FIO DENTAL 100M</t>
  </si>
  <si>
    <t>HIPOCLORITO DE SODIO 2,5%</t>
  </si>
  <si>
    <t>LAMINA DE BISTURI</t>
  </si>
  <si>
    <t>ÓXIDO DE ZINCO</t>
  </si>
  <si>
    <t>ÓLEO LUBRIFICANTE</t>
  </si>
  <si>
    <t>PARAMONOCLOROFENOL</t>
  </si>
  <si>
    <t>ROLETE DE ALGODAO</t>
  </si>
  <si>
    <t>SUGADOR DE SALIVA</t>
  </si>
  <si>
    <t>SIGA</t>
  </si>
  <si>
    <t>ACIDO FOSFORICO</t>
  </si>
  <si>
    <t>CIMENTO IONOMERO DE VIDRO</t>
  </si>
  <si>
    <t>ESCOVA DENTAL ADULTO</t>
  </si>
  <si>
    <t>EUGENOL</t>
  </si>
  <si>
    <t>FIO DE SEDA 3.0</t>
  </si>
  <si>
    <t>FIXADOR</t>
  </si>
  <si>
    <t>LIMA TIPO KERR 1 SERIE</t>
  </si>
  <si>
    <t>PASTA PROFILATICA</t>
  </si>
  <si>
    <t>PELICULA DE RX</t>
  </si>
  <si>
    <t>RESINA FOTO A2</t>
  </si>
  <si>
    <t>RESINA FOTO A3</t>
  </si>
  <si>
    <t>REVELADOR</t>
  </si>
  <si>
    <t>VASELINA SOLIDA</t>
  </si>
  <si>
    <t xml:space="preserve">BROCA CARBIDE FG 56 </t>
  </si>
  <si>
    <t>CIMENTO CIRURGICO  SEM EUGENOL/PASTA</t>
  </si>
  <si>
    <t xml:space="preserve">CIMENTO CIRURGICO  SEM EUGENOL BASE 90G </t>
  </si>
  <si>
    <t>CIMENTO CIRURGICO LIQUIDO 20ML + OXIDO DE ZINCO</t>
  </si>
  <si>
    <t>CUNHA DE MADEIRA (FUNDACAO SAUDE) - UNIDADE</t>
  </si>
  <si>
    <t>ESPELHO BUCAL  SEM CABO Nº 5 - UNIDADE</t>
  </si>
  <si>
    <t>PAPEL CARBONO PARA ARTICULACAO 12 FOLHAS - BLOCO</t>
  </si>
  <si>
    <t>TIRA DE POLIESTER 0,05MM - ENVELOPE</t>
  </si>
  <si>
    <t>TIRA  DE LIXA DE PAPEL PARA ACABAMENTO</t>
  </si>
  <si>
    <t>Zecrya</t>
  </si>
  <si>
    <t>Shofuu</t>
  </si>
  <si>
    <t>UNIDADE</t>
  </si>
  <si>
    <t>CAIXA</t>
  </si>
  <si>
    <t>KIT</t>
  </si>
  <si>
    <t>FRASCO</t>
  </si>
  <si>
    <t>EMBALAGEM</t>
  </si>
  <si>
    <t xml:space="preserve"> TUBO</t>
  </si>
  <si>
    <t>Brocas 1014, 1016</t>
  </si>
  <si>
    <t xml:space="preserve">brocas de baixa 6, 8 </t>
  </si>
  <si>
    <t>BROCA CARBIDE 702</t>
  </si>
  <si>
    <t>BROCA CARBIDE ALTA ROTACAO ZECRYA</t>
  </si>
  <si>
    <t>PACOTE</t>
  </si>
  <si>
    <t>POTE</t>
  </si>
  <si>
    <t>INUD</t>
  </si>
  <si>
    <t>ESPONJA HEMOSTATICA ODONTOLOGICA </t>
  </si>
  <si>
    <t>BLOCO</t>
  </si>
  <si>
    <t>GRADE ODONTO FUNDAÇÃO SAUDE - CONSUMO MENSAL</t>
  </si>
  <si>
    <t>HOSPITAL DA MULHER</t>
  </si>
  <si>
    <t>Hospital da mãe</t>
  </si>
  <si>
    <t>SIGFS</t>
  </si>
  <si>
    <t>AGULHA GENGIVAL CURTA</t>
  </si>
  <si>
    <t>DESCRIÇÃO</t>
  </si>
  <si>
    <t>APRESENTAÇÃO</t>
  </si>
  <si>
    <t>HOSPITAL DA MÃE</t>
  </si>
  <si>
    <t>SHOFUU</t>
  </si>
  <si>
    <t>ESCOVA DENTE MANUAL (HIGIENE PESSOAL),TAMANHO: ADULTO, COR: BRANCA, CABO: PLÁSTICO, CERDA: POLIAMIDA (NYLON), ACESSORIO: N/A</t>
  </si>
  <si>
    <t xml:space="preserve"> 
FIO DE SUTURA,TIPO: TRANCADA NAO ABSORVIVEL/HEMOSTATICO CIRURGICO, MATERIAL: SEDA, CONSTRUCAO: FIO MULTIFILAMENTAR, TRANCADO DE ORIGEM ANIMAL, NUMERO FIO: Nº 3-0, COMPRIMENTO FIO: 45 CM, MODELO AGULHA: 1/2 CIRCULO CORTANTE, TAMANHO AGULHA: 1,7 CM, FORMA FORNECIMENTO: UNIDADE</t>
  </si>
  <si>
    <t>FIO DENTAL,MATERIAL: POLIPROPILENO, SABOR: N/A, COMPRIMENTO: 100 M</t>
  </si>
  <si>
    <t>FIXADOR RAIO X / SOLUCAO FIXADORA RADIOGRAFIA,APLICACAO: PROCEDIMENTO MANUAL, RENDIMENTO: N/D, CAPACIDADE EMBALAGEM: 475 ML</t>
  </si>
  <si>
    <t>LAMINA BISTURI,MATERIAL: ACO INOX, MODELO: 15</t>
  </si>
  <si>
    <t>CURATIVO INTRACANAL,PRODUTO: PARAMONOCLOROFENOL, TIPO: CANFORADO, APRESENTACAO: LIQUIDO</t>
  </si>
  <si>
    <t>REVELADOR RAIO X,APLICACAO: REVELACAO MANUAL, RENDIMENTO: 475 ML, FORNECIMENTO: FRASCO</t>
  </si>
  <si>
    <t>ALGODAO ODONTOLOGICO,MATERIAL: HIDROFILO, TIPO: ROLETE, TAMANHO: Nº 2, COR: BRANCO</t>
  </si>
  <si>
    <t xml:space="preserve"> 
SUGADOR ODONTOLOGICO,APLICACAO: SUGADOR CIRURGICO PARA COLETOR OSSO AUTOGENO, MATERIAL: POLIETILENO DE ALTA DENSIDADE, TRATAMENTO: DESCARTAVEL E ESTERELIZADO, FIXACAO: N/A, SABOR: N/A, FORMA FORNECIMENTO: UNIDADE</t>
  </si>
  <si>
    <t>VASELINA,ASPECTO: SOLIDA, FORMA FORNECIMENTO: TUBO 30 GRAMAS</t>
  </si>
  <si>
    <t>CIMENTO CIRURGICO ODONTOLOGICO,ASPECTO BASE: PASTA, FORNECIMENTO BASE: 90 G, COMPOSICAO BASE: ACIDOS GRAXOS, CERA NATURAL, HIDROCARBONETO SATURADO, RESINAS NATURAIS, RESINAS SINTETICAS, TIMOL, ASPECTO REAGENTE: PASTA, FORNECIMENTO REAGENTE: 90 G, COMPOSICAO REAGENTE: HIDROCARBONETO SATURADO, OLEO NATURAL, OXIDO ZINCO, TIMOL</t>
  </si>
  <si>
    <t>Nº</t>
  </si>
  <si>
    <t>GRADE MENSAL</t>
  </si>
  <si>
    <t>ACIDO CONDICIONADOR ODONTOLOGICO,ASPECTO: GEL, BASE: ACIDO FOSFORICO, CONCENTRACAO: 0,37, APLICACAO: DENTINA, ESMALTE, ACONDICIONAMENTO: SERINGA, FORNECIMENTO: 2,5 ML</t>
  </si>
  <si>
    <t>ADESIVO ODONTOLOGICO,TIPO: FOTOPOLIMERIZAVEL, COMPOSICAO: MONOCOMPONENTE PARA ESMALTE E DENTINA COM MONOMEROS HIDROFILICOS E SOLVENTE A BASE DE ETANOL/AGUA COM 10% DE CARGAS NANOMERICAS, FORMA FORNECIMENTO: FRASCO 6 ML</t>
  </si>
  <si>
    <t>AGULHA CARPULE,MATERIAL: ACO INOX, ACABAMENTO: SILICONIZADO, CALIBRE: 30 G, COMPRIMENTO: 22,0MM (CURTA), BISEL: TRIFACETADO COM MARCADOR, CANHAO: PLASTICO ROSQUEAVEL, ESTERIL: SIM, USO: DESCARTAVEL, FORMA FORNECIMENTO: UNIDADE</t>
  </si>
  <si>
    <t>APLICADOR DESCARTAVEL ODONTOLOGICO,FORMATO PONTA: ESFERICA, CERDA: MICROFIBRAS, TAMANHO: REGULAR, TIPO HASTE: MULTIARTICULADA, FORMA FORNECIMENTO: CAIXA 100 UNIDADES</t>
  </si>
  <si>
    <t>BROCA / PONTA ODONTOLOGICA,PONTA: CARBIDE, TIPO: ZEKRYA 25, NUMERO: E0151, GRANULACAO: N/A, MODELO PONTA: TRONCO CONICA, MATERIAL: CARBONETO DE TUNGSTENIO / ACO INOXIDAVEL, FORMA FORNECIMENTO: UNIDADE</t>
  </si>
  <si>
    <t>BROCA / PONTA ODONTOLOGICA,PONTA: ACABAMENTO, TIPO: ALTA ROTACAO, NUMERO: N/A, GRANULACAO: N/A, MODELO PONTA: CHAMA, MATERIAL: OXIDO DE ALUMINIO, FORMA FORNECIMENTO: UNIDADE</t>
  </si>
  <si>
    <t>CIMENTO CIRURGICO ODONTOLOGICO,ASPECTO BASE: PASTA, FORNECIMENTO BASE: 13G, COMPOSICAO BASE: HIDROXIDO DE CALCIO, ASPECTO REAGENTE: PASTA CATALISADORA RIGIDA, FORNECIMENTO REAGENTE: 11G, COMPOSICAO REAGENTE: HIDROXIDO DE CALDIO, OXIDO DE ZINCO, DIOXIDO DE TITANIO, ESTEARATO DE ZINCO, ETILTOLUENO, SULFONAMIDA, COLORANTES NATURAIS</t>
  </si>
  <si>
    <t>CIMENTO IONOMERO VIDRO,GRUPO COMPOSICAO: CONVENCIONAL/ALTA VISCOSIDADE, CLASSIFICACAO: TIPO II - RESTAURACAO, FORNECIMENTO PO: 10 G, COMPOSICAO PO: PARTICULAS DE VIDRO E ACIDO POLIACRILICO, FORNECIMENTO LIQUIDO: 8 ML, COMPOSICAO LIQUIDO: ACIDO POLICARBONICO, ACIDO TARTARICO E AGUA, FORNECIMENTO PRIMER: N/A, COMPOSICAO PRIMER: N/A, FORNECIMENTO GLAZER: N/A, COMPOSICAO GLAZER: N/A, COR: UNIVERSAL, ACESSORIOS: PONTAS DE DOSE UNICA, COLHER DOSADORA E BLOCO ESPATULACAO, FORMA FORNECIMENTO: CONJUNTO</t>
  </si>
  <si>
    <t>ESCOVA DE ROBSON,FORMATO: TACA COM ESTREMIDADE PLANA, APLICACAO: MANDRIL DE PECA DE MAO USO PROTESE ODONTOLOGICA</t>
  </si>
  <si>
    <t>EUGENOL,FORNECIMENTO: 20 ML</t>
  </si>
  <si>
    <t>FIO DE SUTURA,TIPO: INABSORVIVEL, MATERIAL: NYLON PRETO, CONSTRUCAO: N/A, NUMERO FIO: Nº 5-0, COMPRIMENTO FIO: ENTRE 40 E 45 CM, MODELO AGULHA: 1/2 CIRCULO TRIANGULAR, TAMANHO AGULHA: ENTRE 2 E 2,5 CM</t>
  </si>
  <si>
    <t>LIMA ENDODONTICA,TIPO: K, MATERIAL CABO: PLASTICO, COM CURSOR DE SILICONE, MATERIAL HASTE: ACO INOX, SERIE: PRIMEIRA, CAIXA COM 06 UNIDADES, DIAMETRO PONTA ATIVA: 25 MM, COMPRIMENTO: 25 MM, COR: VERMELHO</t>
  </si>
  <si>
    <t>OXIDO ZINCO ODONTOLOGICO,ASPECTO: PO, COR: BRANCO, CONCENTRACAO: 1, FORNECIMENTO: N/A</t>
  </si>
  <si>
    <t>OLEO LUBRIFICANTE ODONTOLOGICO,APLICACAO: ALTA / BAIXA ROTACAO, FORMA FORNECIMENTO: FRASCO, FORNECIMENTO: 200 ML</t>
  </si>
  <si>
    <t>PASTA PROFILATICA,APLICACAO: POLIMENTO CORONARIO, INDICACAO: N/D, COMPOSICAO: CALCIO, CARBONATO, FLUOR, LAURIL SULFATO, PEDRA POMES, APRESENTACAO: TUBO, SABOR: MENTA</t>
  </si>
  <si>
    <t>FILME RAIO X,TIPO: PERIAPICAL, APLICACAO: INTRAORAL, COMPRIMENTO: 31 MM, TAMANHO: 2, LARGURA: 41 MM</t>
  </si>
  <si>
    <t>RESINA ODONTOLOGICA,TIPO: FOTOPOLIMERIZAVEL, CARGAS INORGANICAS: SILICA, ZIRCONIA, TAMANHO MEDIO PARTICULAS: NANO HIBRIDA, CARGAS ORGANICAS: BIS-EMA, BIS-GMA, UDMA, COR: A2, FLUOR: SEM, EMBALAGEM: 4G, FORNECIMENTO: SERINGA</t>
  </si>
  <si>
    <t>RESINA ODONTOLOGICA,TIPO: FOTOPOLIMERIZAVEL, CARGAS INORGANICAS: SILICA, ZIRCONIA, TAMANHO MEDIO PARTICULAS: NANO HIBRIDA, CARGAS ORGANICAS: BIS-EMA, BIS-GMS, UDMA, COR: A3, FLUOR: SEM, EMBALAGEM: 4G, FORNECIMENTO: SERINGA</t>
  </si>
  <si>
    <t>BROCA / PONTA ODONTOLOGICA,PONTA: CIRURGICA CARBIDE, TIPO: PECA DE MAO, NUMERO: 702, GRANULACAO: N/A, MODELO PONTA: TRONCO CONICA, MATERIAL: ACO INOX</t>
  </si>
  <si>
    <t>BROCA / PONTA ODONTOLOGICA,PONTA: CARBIDE, TIPO: ALTA ROTACAO, NUMERO: 56, GRANULACAO: N/A, MODELO PONTA: CILINDRICA, MATERIAL: CARBONETO DE TUNGSTENIO / ACO INOXIDAVEL</t>
  </si>
  <si>
    <t>ESPELHO BUCAL,SUPERFICIE: PLANO, MATERIAL CORPO: ACO INOX, ACABAMENTO: N/A, TAMANHO: 5, CABO: SEM</t>
  </si>
  <si>
    <t>CARBONO ARTICULAR ODONTOLOGICO,COR: AZUL / VERMELHO, FACE: DUPLA FACE, APRESENTACAO: 12 FL, FORMA FORNECIMENTO: BLOCO</t>
  </si>
  <si>
    <t>TIRA ODONTOLOGICA,MATERIAL: POLIESTER, COMPRIMENTO: 120 MM, LARGURA: N/D, ESPESSURA: 0,05 MM</t>
  </si>
  <si>
    <t>AGULHA CARPULE,MATERIAL: ACO INOX, ACABAMENTO: SILICONIZADO, CALIBRE: 27G, COMPRIMENTO: 30,0MM (LONGA), BISEL: TRIFACETADO COM MARCADOR, CANHAO: PLASTICO ROSQUEAVEL, ESTERIL: SIM, USO: DESCARTAVEL, FORMA FORNECIMENTO: UNIDADE</t>
  </si>
  <si>
    <t>BROCA 1014</t>
  </si>
  <si>
    <t>BROCA / PONTA ODONTOLOGICA,PONTA: DIAMANTADA, TIPO: ALTA ROTACAO/ESTERIL, NUMERO: 1014, GRANULACAO: MEDIA, MODELO PONTA: ESFERICA, MATERIAL: ACO INOX</t>
  </si>
  <si>
    <t>BROCA / PONTA ODONTOLOGICA,PONTA: DIAMANTADA, TIPO: ALTA ROTACAO/ESTERIL, NUMERO: 1016 HL, GRANULACAO: GROSSA, MODELO PONTA: ESFERICA, MATERIAL: ACO INOX</t>
  </si>
  <si>
    <t>BROCAS  1016HL</t>
  </si>
  <si>
    <t>TIRA LIXA ODONTOLOGICA,MATERIAL: ACO INOX, MATERIAL ABRASIVO: OXIDO ALUMINIO, LARGURA: 4 MM, COMPRIMENTO: 170 MM, GRANULACAO: MEDIA, MEDIA: UNIDADE, FORMA FORNECIMENTO: UNIDADE</t>
  </si>
  <si>
    <t>BROCAS ESFÉRICA 4</t>
  </si>
  <si>
    <t>BROCA / PONTA ODONTOLOGICA,PONTA: CARBIDE, TIPO: CONTRA ANGULO, NUMERO: 4 GRANULACAO: N/A, MODELO PONTA: ESFERICA, MATERIAL: CARBURETO DE TUNGSTENIO / ACO INOXIDAVEL</t>
  </si>
  <si>
    <t>BROCAS ESFÉRICA 6</t>
  </si>
  <si>
    <t>BROCA / PONTA ODONTOLOGICA,PONTA: CARBIDE, TIPO: CONTRA ANGULO, NUMERO: 6GRANULACAO: N/A, MODELO PONTA: ESFERICA, MATERIAL: CARBURETO DE TUNGSTENIO / ACO INOXIDAVEL</t>
  </si>
  <si>
    <t>UPA RICARDO</t>
  </si>
  <si>
    <t>TIRA DE AÇO PARA ACABAMENTO</t>
  </si>
  <si>
    <t>UPA NI I</t>
  </si>
  <si>
    <t>UPA VALENÇA</t>
  </si>
  <si>
    <t>UPA BANGU</t>
  </si>
  <si>
    <t>UPS ITABORAI</t>
  </si>
  <si>
    <t>UPA CAMOS</t>
  </si>
  <si>
    <t>PAM CAVALCANTI</t>
  </si>
  <si>
    <t>PAM COELHO NETO</t>
  </si>
  <si>
    <t>GRADE ANUAL</t>
  </si>
  <si>
    <t>AME</t>
  </si>
  <si>
    <t>HEAL</t>
  </si>
  <si>
    <t>HTO BAIX</t>
  </si>
  <si>
    <t>HTO D LINDU</t>
  </si>
  <si>
    <t>HERCRUZ</t>
  </si>
  <si>
    <t>HEGV</t>
  </si>
  <si>
    <t>TIRA LIXA ODONTOLOGICA, MATERIAL: POLIESTER, MATERIAL ABRASIVO: OXIDO ALUMINIO, LARGURA:4MM, COMPRIMENTO: 170MM, GRANULAÇÃO: MEDIA-GROSSA, MEDIA: UNIDADE, FORMA FORNECIMENTO: UNIDADE Especificação: TIRA LIXA ODONTOLOGICA DE POLIESTER ABRASIVO 4MM C/ GRANULACAO MEDIA-GROSSA</t>
  </si>
  <si>
    <t> 29164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</si>
</sst>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/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/>
    <xf numFmtId="0" fontId="7" fillId="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4" borderId="1" xfId="0" applyFont="1" applyFill="1" applyBorder="1"/>
    <xf numFmtId="0" fontId="6" fillId="6" borderId="0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3" fontId="1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7"/>
  <sheetViews>
    <sheetView topLeftCell="H21" zoomScaleNormal="100" workbookViewId="0">
      <selection activeCell="A2" sqref="A2:AB47"/>
    </sheetView>
  </sheetViews>
  <sheetFormatPr defaultRowHeight="15" x14ac:dyDescent="0.25"/>
  <cols>
    <col min="1" max="1" width="43.140625" customWidth="1"/>
    <col min="2" max="2" width="18" customWidth="1"/>
    <col min="3" max="3" width="12.140625" customWidth="1"/>
    <col min="4" max="4" width="15.5703125" bestFit="1" customWidth="1"/>
    <col min="5" max="5" width="12" customWidth="1"/>
    <col min="6" max="9" width="9.42578125" bestFit="1" customWidth="1"/>
    <col min="10" max="10" width="12.42578125" customWidth="1"/>
    <col min="11" max="18" width="9.42578125" bestFit="1" customWidth="1"/>
    <col min="19" max="19" width="10.5703125" customWidth="1"/>
    <col min="20" max="23" width="9.42578125" bestFit="1" customWidth="1"/>
    <col min="24" max="24" width="12" customWidth="1"/>
    <col min="25" max="25" width="14" customWidth="1"/>
    <col min="26" max="26" width="9.42578125" bestFit="1" customWidth="1"/>
    <col min="27" max="27" width="9.85546875" customWidth="1"/>
    <col min="28" max="28" width="12.28515625" customWidth="1"/>
  </cols>
  <sheetData>
    <row r="2" spans="1:28" ht="21" x14ac:dyDescent="0.25">
      <c r="A2" s="41" t="s">
        <v>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s="2" customFormat="1" ht="47.25" x14ac:dyDescent="0.25">
      <c r="A3" s="3" t="s">
        <v>0</v>
      </c>
      <c r="B3" s="3" t="s">
        <v>82</v>
      </c>
      <c r="C3" s="3" t="s">
        <v>81</v>
      </c>
      <c r="D3" s="4" t="s">
        <v>36</v>
      </c>
      <c r="E3" s="4" t="s">
        <v>79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5" t="s">
        <v>9</v>
      </c>
      <c r="O3" s="5" t="s">
        <v>10</v>
      </c>
      <c r="P3" s="5" t="s">
        <v>11</v>
      </c>
      <c r="Q3" s="5" t="s">
        <v>12</v>
      </c>
      <c r="R3" s="5" t="s">
        <v>13</v>
      </c>
      <c r="S3" s="5" t="s">
        <v>14</v>
      </c>
      <c r="T3" s="5" t="s">
        <v>15</v>
      </c>
      <c r="U3" s="5" t="s">
        <v>16</v>
      </c>
      <c r="V3" s="5" t="s">
        <v>17</v>
      </c>
      <c r="W3" s="5" t="s">
        <v>18</v>
      </c>
      <c r="X3" s="5" t="s">
        <v>19</v>
      </c>
      <c r="Y3" s="5" t="s">
        <v>20</v>
      </c>
      <c r="Z3" s="5" t="s">
        <v>21</v>
      </c>
      <c r="AA3" s="5" t="s">
        <v>78</v>
      </c>
      <c r="AB3" s="5" t="s">
        <v>77</v>
      </c>
    </row>
    <row r="4" spans="1:28" x14ac:dyDescent="0.25">
      <c r="A4" s="6" t="s">
        <v>37</v>
      </c>
      <c r="B4" s="6" t="s">
        <v>61</v>
      </c>
      <c r="C4" s="6"/>
      <c r="D4" s="7">
        <v>65200020001</v>
      </c>
      <c r="E4" s="7"/>
      <c r="F4" s="6">
        <v>3</v>
      </c>
      <c r="G4" s="6">
        <v>2</v>
      </c>
      <c r="H4" s="6">
        <v>3</v>
      </c>
      <c r="I4" s="6">
        <v>2</v>
      </c>
      <c r="J4" s="6">
        <v>3</v>
      </c>
      <c r="K4" s="6">
        <v>2</v>
      </c>
      <c r="L4" s="6">
        <v>3</v>
      </c>
      <c r="M4" s="6">
        <v>2</v>
      </c>
      <c r="N4" s="6">
        <v>3</v>
      </c>
      <c r="O4" s="6">
        <v>3</v>
      </c>
      <c r="P4" s="6">
        <v>3</v>
      </c>
      <c r="Q4" s="6">
        <v>3</v>
      </c>
      <c r="R4" s="6">
        <v>3</v>
      </c>
      <c r="S4" s="6">
        <v>3</v>
      </c>
      <c r="T4" s="6">
        <v>3</v>
      </c>
      <c r="U4" s="6">
        <v>3</v>
      </c>
      <c r="V4" s="6">
        <v>3</v>
      </c>
      <c r="W4" s="6">
        <v>3</v>
      </c>
      <c r="X4" s="6">
        <v>3</v>
      </c>
      <c r="Y4" s="6">
        <v>3</v>
      </c>
      <c r="Z4" s="6">
        <v>3</v>
      </c>
      <c r="AA4" s="6"/>
      <c r="AB4" s="6">
        <v>3</v>
      </c>
    </row>
    <row r="5" spans="1:28" x14ac:dyDescent="0.25">
      <c r="A5" s="6" t="s">
        <v>22</v>
      </c>
      <c r="B5" s="6" t="s">
        <v>61</v>
      </c>
      <c r="C5" s="6"/>
      <c r="D5" s="7">
        <v>65200110016</v>
      </c>
      <c r="E5" s="7"/>
      <c r="F5" s="6">
        <v>2</v>
      </c>
      <c r="G5" s="6">
        <v>1</v>
      </c>
      <c r="H5" s="6">
        <v>3</v>
      </c>
      <c r="I5" s="6">
        <v>2</v>
      </c>
      <c r="J5" s="6">
        <v>3</v>
      </c>
      <c r="K5" s="6">
        <v>2</v>
      </c>
      <c r="L5" s="6">
        <v>3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/>
      <c r="AB5" s="6">
        <v>1</v>
      </c>
    </row>
    <row r="6" spans="1:28" x14ac:dyDescent="0.25">
      <c r="A6" s="6" t="s">
        <v>80</v>
      </c>
      <c r="B6" s="6" t="s">
        <v>62</v>
      </c>
      <c r="C6" s="6"/>
      <c r="D6" s="7">
        <v>65201520008</v>
      </c>
      <c r="E6" s="7"/>
      <c r="F6" s="6">
        <v>1</v>
      </c>
      <c r="G6" s="6">
        <v>1</v>
      </c>
      <c r="H6" s="6">
        <v>3</v>
      </c>
      <c r="I6" s="6">
        <v>1</v>
      </c>
      <c r="J6" s="6">
        <v>2</v>
      </c>
      <c r="K6" s="6">
        <v>1</v>
      </c>
      <c r="L6" s="6">
        <v>2</v>
      </c>
      <c r="M6" s="6">
        <v>1</v>
      </c>
      <c r="N6" s="6">
        <v>2</v>
      </c>
      <c r="O6" s="6">
        <v>2</v>
      </c>
      <c r="P6" s="6">
        <v>2</v>
      </c>
      <c r="Q6" s="6">
        <v>2</v>
      </c>
      <c r="R6" s="6">
        <v>2</v>
      </c>
      <c r="S6" s="6">
        <v>2</v>
      </c>
      <c r="T6" s="6">
        <v>2</v>
      </c>
      <c r="U6" s="6">
        <v>2</v>
      </c>
      <c r="V6" s="6">
        <v>2</v>
      </c>
      <c r="W6" s="6">
        <v>2</v>
      </c>
      <c r="X6" s="6">
        <v>2</v>
      </c>
      <c r="Y6" s="6">
        <v>2</v>
      </c>
      <c r="Z6" s="6">
        <v>2</v>
      </c>
      <c r="AA6" s="6"/>
      <c r="AB6" s="6">
        <v>2</v>
      </c>
    </row>
    <row r="7" spans="1:28" x14ac:dyDescent="0.25">
      <c r="A7" s="6" t="s">
        <v>23</v>
      </c>
      <c r="B7" s="6" t="s">
        <v>62</v>
      </c>
      <c r="C7" s="6"/>
      <c r="D7" s="7">
        <v>65201520007</v>
      </c>
      <c r="E7" s="7"/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6">
        <v>1</v>
      </c>
      <c r="AA7" s="6"/>
      <c r="AB7" s="6">
        <v>1</v>
      </c>
    </row>
    <row r="8" spans="1:28" x14ac:dyDescent="0.25">
      <c r="A8" s="6" t="s">
        <v>24</v>
      </c>
      <c r="B8" s="6" t="s">
        <v>61</v>
      </c>
      <c r="C8" s="6"/>
      <c r="D8" s="7">
        <v>652004009</v>
      </c>
      <c r="E8" s="7"/>
      <c r="F8" s="6">
        <v>1</v>
      </c>
      <c r="G8" s="6">
        <v>1</v>
      </c>
      <c r="H8" s="6">
        <v>2</v>
      </c>
      <c r="I8" s="6">
        <v>1</v>
      </c>
      <c r="J8" s="6">
        <v>2</v>
      </c>
      <c r="K8" s="6">
        <v>1</v>
      </c>
      <c r="L8" s="6">
        <v>2</v>
      </c>
      <c r="M8" s="6">
        <v>1</v>
      </c>
      <c r="N8" s="6">
        <v>2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/>
      <c r="AB8" s="6">
        <v>1</v>
      </c>
    </row>
    <row r="9" spans="1:28" x14ac:dyDescent="0.25">
      <c r="A9" s="6" t="s">
        <v>67</v>
      </c>
      <c r="B9" s="6" t="s">
        <v>61</v>
      </c>
      <c r="C9" s="6"/>
      <c r="D9" s="7">
        <v>65200200152</v>
      </c>
      <c r="E9" s="7"/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/>
      <c r="AB9" s="6">
        <v>1</v>
      </c>
    </row>
    <row r="10" spans="1:28" x14ac:dyDescent="0.25">
      <c r="A10" s="6" t="s">
        <v>68</v>
      </c>
      <c r="B10" s="6" t="s">
        <v>61</v>
      </c>
      <c r="C10" s="6"/>
      <c r="D10" s="7">
        <v>65200200332</v>
      </c>
      <c r="E10" s="7"/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/>
      <c r="AB10" s="6">
        <v>1</v>
      </c>
    </row>
    <row r="11" spans="1:28" x14ac:dyDescent="0.25">
      <c r="A11" s="6" t="s">
        <v>59</v>
      </c>
      <c r="B11" s="8" t="s">
        <v>61</v>
      </c>
      <c r="C11" s="8"/>
      <c r="D11" s="7">
        <v>65200200520</v>
      </c>
      <c r="E11" s="7"/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/>
      <c r="AB11" s="6">
        <v>1</v>
      </c>
    </row>
    <row r="12" spans="1:28" x14ac:dyDescent="0.25">
      <c r="A12" s="6" t="s">
        <v>60</v>
      </c>
      <c r="B12" s="6" t="s">
        <v>61</v>
      </c>
      <c r="C12" s="6"/>
      <c r="D12" s="7">
        <v>65200200518</v>
      </c>
      <c r="E12" s="7"/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/>
      <c r="AB12" s="6">
        <v>1</v>
      </c>
    </row>
    <row r="13" spans="1:28" x14ac:dyDescent="0.25">
      <c r="A13" s="6" t="s">
        <v>25</v>
      </c>
      <c r="B13" s="6" t="s">
        <v>61</v>
      </c>
      <c r="C13" s="6"/>
      <c r="D13" s="7">
        <v>65200290003</v>
      </c>
      <c r="E13" s="7"/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/>
      <c r="AB13" s="6">
        <v>1</v>
      </c>
    </row>
    <row r="14" spans="1:28" x14ac:dyDescent="0.25">
      <c r="A14" s="6" t="s">
        <v>38</v>
      </c>
      <c r="B14" s="6" t="s">
        <v>63</v>
      </c>
      <c r="C14" s="6"/>
      <c r="D14" s="7">
        <v>65200380012</v>
      </c>
      <c r="E14" s="7"/>
      <c r="F14" s="6">
        <v>2</v>
      </c>
      <c r="G14" s="6">
        <v>2</v>
      </c>
      <c r="H14" s="6">
        <v>3</v>
      </c>
      <c r="I14" s="6">
        <v>2</v>
      </c>
      <c r="J14" s="6">
        <v>3</v>
      </c>
      <c r="K14" s="6">
        <v>2</v>
      </c>
      <c r="L14" s="6">
        <v>3</v>
      </c>
      <c r="M14" s="6">
        <v>2</v>
      </c>
      <c r="N14" s="6">
        <v>3</v>
      </c>
      <c r="O14" s="6">
        <v>2</v>
      </c>
      <c r="P14" s="6">
        <v>2</v>
      </c>
      <c r="Q14" s="6">
        <v>2</v>
      </c>
      <c r="R14" s="6">
        <v>2</v>
      </c>
      <c r="S14" s="6">
        <v>2</v>
      </c>
      <c r="T14" s="6">
        <v>2</v>
      </c>
      <c r="U14" s="6">
        <v>2</v>
      </c>
      <c r="V14" s="6">
        <v>2</v>
      </c>
      <c r="W14" s="6">
        <v>2</v>
      </c>
      <c r="X14" s="6">
        <v>2</v>
      </c>
      <c r="Y14" s="6">
        <v>2</v>
      </c>
      <c r="Z14" s="6">
        <v>2</v>
      </c>
      <c r="AA14" s="6"/>
      <c r="AB14" s="6">
        <v>2</v>
      </c>
    </row>
    <row r="15" spans="1:28" x14ac:dyDescent="0.25">
      <c r="A15" s="6" t="s">
        <v>26</v>
      </c>
      <c r="B15" s="6" t="s">
        <v>61</v>
      </c>
      <c r="C15" s="6"/>
      <c r="D15" s="7">
        <v>65201300061</v>
      </c>
      <c r="E15" s="7"/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6">
        <v>2</v>
      </c>
      <c r="M15" s="6">
        <v>2</v>
      </c>
      <c r="N15" s="6">
        <v>2</v>
      </c>
      <c r="O15" s="6">
        <v>2</v>
      </c>
      <c r="P15" s="6">
        <v>2</v>
      </c>
      <c r="Q15" s="6">
        <v>2</v>
      </c>
      <c r="R15" s="6">
        <v>2</v>
      </c>
      <c r="S15" s="6">
        <v>2</v>
      </c>
      <c r="T15" s="6">
        <v>2</v>
      </c>
      <c r="U15" s="6">
        <v>2</v>
      </c>
      <c r="V15" s="6">
        <v>2</v>
      </c>
      <c r="W15" s="6">
        <v>2</v>
      </c>
      <c r="X15" s="6">
        <v>2</v>
      </c>
      <c r="Y15" s="6">
        <v>2</v>
      </c>
      <c r="Z15" s="6">
        <v>2</v>
      </c>
      <c r="AA15" s="6"/>
      <c r="AB15" s="6">
        <v>2</v>
      </c>
    </row>
    <row r="16" spans="1:28" x14ac:dyDescent="0.25">
      <c r="A16" s="6" t="s">
        <v>39</v>
      </c>
      <c r="B16" s="6" t="s">
        <v>61</v>
      </c>
      <c r="C16" s="6"/>
      <c r="D16" s="7">
        <v>85300060002</v>
      </c>
      <c r="E16" s="7"/>
      <c r="F16" s="6">
        <v>30</v>
      </c>
      <c r="G16" s="6">
        <v>30</v>
      </c>
      <c r="H16" s="6">
        <v>30</v>
      </c>
      <c r="I16" s="6">
        <v>30</v>
      </c>
      <c r="J16" s="6">
        <v>30</v>
      </c>
      <c r="K16" s="6">
        <v>30</v>
      </c>
      <c r="L16" s="6">
        <v>30</v>
      </c>
      <c r="M16" s="6">
        <v>30</v>
      </c>
      <c r="N16" s="6">
        <v>30</v>
      </c>
      <c r="O16" s="6">
        <v>30</v>
      </c>
      <c r="P16" s="6">
        <v>30</v>
      </c>
      <c r="Q16" s="6">
        <v>30</v>
      </c>
      <c r="R16" s="6">
        <v>30</v>
      </c>
      <c r="S16" s="6">
        <v>30</v>
      </c>
      <c r="T16" s="6">
        <v>30</v>
      </c>
      <c r="U16" s="6">
        <v>30</v>
      </c>
      <c r="V16" s="6">
        <v>30</v>
      </c>
      <c r="W16" s="6">
        <v>30</v>
      </c>
      <c r="X16" s="6">
        <v>30</v>
      </c>
      <c r="Y16" s="6">
        <v>30</v>
      </c>
      <c r="Z16" s="6">
        <v>30</v>
      </c>
      <c r="AA16" s="6">
        <v>30</v>
      </c>
      <c r="AB16" s="6">
        <v>30</v>
      </c>
    </row>
    <row r="17" spans="1:28" x14ac:dyDescent="0.25">
      <c r="A17" s="6" t="s">
        <v>40</v>
      </c>
      <c r="B17" s="6" t="s">
        <v>64</v>
      </c>
      <c r="C17" s="6"/>
      <c r="D17" s="7">
        <v>65200540002</v>
      </c>
      <c r="E17" s="7"/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/>
      <c r="AB17" s="6">
        <v>1</v>
      </c>
    </row>
    <row r="18" spans="1:28" x14ac:dyDescent="0.25">
      <c r="A18" s="6" t="s">
        <v>27</v>
      </c>
      <c r="B18" s="6" t="s">
        <v>65</v>
      </c>
      <c r="C18" s="6"/>
      <c r="D18" s="7">
        <v>65151270719</v>
      </c>
      <c r="E18" s="7"/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/>
      <c r="AB18" s="6">
        <v>1</v>
      </c>
    </row>
    <row r="19" spans="1:28" x14ac:dyDescent="0.25">
      <c r="A19" s="6" t="s">
        <v>41</v>
      </c>
      <c r="B19" s="6" t="s">
        <v>65</v>
      </c>
      <c r="C19" s="6"/>
      <c r="D19" s="7">
        <v>65151270799</v>
      </c>
      <c r="E19" s="7"/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/>
      <c r="AB19" s="6">
        <v>1</v>
      </c>
    </row>
    <row r="20" spans="1:28" x14ac:dyDescent="0.25">
      <c r="A20" s="6" t="s">
        <v>28</v>
      </c>
      <c r="B20" s="6" t="s">
        <v>61</v>
      </c>
      <c r="C20" s="6"/>
      <c r="D20" s="7">
        <v>85300080005</v>
      </c>
      <c r="E20" s="7"/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>
        <v>1</v>
      </c>
      <c r="AA20" s="6"/>
      <c r="AB20" s="6">
        <v>1</v>
      </c>
    </row>
    <row r="21" spans="1:28" x14ac:dyDescent="0.25">
      <c r="A21" s="6" t="s">
        <v>42</v>
      </c>
      <c r="B21" s="6" t="s">
        <v>61</v>
      </c>
      <c r="C21" s="6"/>
      <c r="D21" s="9">
        <v>65250110008</v>
      </c>
      <c r="E21" s="9"/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/>
      <c r="AB21" s="6">
        <v>1</v>
      </c>
    </row>
    <row r="22" spans="1:28" s="1" customFormat="1" x14ac:dyDescent="0.25">
      <c r="A22" s="7" t="s">
        <v>29</v>
      </c>
      <c r="B22" s="7" t="s">
        <v>61</v>
      </c>
      <c r="C22" s="7"/>
      <c r="D22" s="7"/>
      <c r="E22" s="7"/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/>
      <c r="AB22" s="7">
        <v>1</v>
      </c>
    </row>
    <row r="23" spans="1:28" x14ac:dyDescent="0.25">
      <c r="A23" s="6" t="s">
        <v>30</v>
      </c>
      <c r="B23" s="6" t="s">
        <v>62</v>
      </c>
      <c r="C23" s="6"/>
      <c r="D23" s="9">
        <v>65151460004</v>
      </c>
      <c r="E23" s="9"/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</v>
      </c>
      <c r="Z23" s="6">
        <v>1</v>
      </c>
      <c r="AA23" s="6">
        <v>1</v>
      </c>
      <c r="AB23" s="6">
        <v>1</v>
      </c>
    </row>
    <row r="24" spans="1:28" x14ac:dyDescent="0.25">
      <c r="A24" s="6" t="s">
        <v>43</v>
      </c>
      <c r="B24" s="6" t="s">
        <v>62</v>
      </c>
      <c r="C24" s="6"/>
      <c r="D24" s="9">
        <v>65200740085</v>
      </c>
      <c r="E24" s="9"/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</v>
      </c>
      <c r="Z24" s="6">
        <v>1</v>
      </c>
      <c r="AA24" s="6"/>
      <c r="AB24" s="6">
        <v>1</v>
      </c>
    </row>
    <row r="25" spans="1:28" x14ac:dyDescent="0.25">
      <c r="A25" s="6" t="s">
        <v>31</v>
      </c>
      <c r="B25" s="6" t="s">
        <v>64</v>
      </c>
      <c r="C25" s="6"/>
      <c r="D25" s="9"/>
      <c r="E25" s="9"/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</v>
      </c>
      <c r="Z25" s="6">
        <v>1</v>
      </c>
      <c r="AA25" s="6"/>
      <c r="AB25" s="6">
        <v>1</v>
      </c>
    </row>
    <row r="26" spans="1:28" x14ac:dyDescent="0.25">
      <c r="A26" s="6" t="s">
        <v>32</v>
      </c>
      <c r="B26" s="6" t="s">
        <v>61</v>
      </c>
      <c r="C26" s="6"/>
      <c r="D26" s="9">
        <v>65200820004</v>
      </c>
      <c r="E26" s="9"/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</v>
      </c>
      <c r="Z26" s="6">
        <v>1</v>
      </c>
      <c r="AA26" s="6"/>
      <c r="AB26" s="6">
        <v>1</v>
      </c>
    </row>
    <row r="27" spans="1:28" x14ac:dyDescent="0.25">
      <c r="A27" s="6" t="s">
        <v>33</v>
      </c>
      <c r="B27" s="6" t="s">
        <v>64</v>
      </c>
      <c r="C27" s="6"/>
      <c r="D27" s="9">
        <v>65201340001</v>
      </c>
      <c r="E27" s="9"/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</v>
      </c>
      <c r="Z27" s="6">
        <v>1</v>
      </c>
      <c r="AA27" s="6"/>
      <c r="AB27" s="6">
        <v>1</v>
      </c>
    </row>
    <row r="28" spans="1:28" x14ac:dyDescent="0.25">
      <c r="A28" s="6" t="s">
        <v>44</v>
      </c>
      <c r="B28" s="6" t="s">
        <v>66</v>
      </c>
      <c r="C28" s="6"/>
      <c r="D28" s="9">
        <v>65200980002</v>
      </c>
      <c r="E28" s="9"/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/>
      <c r="AB28" s="6">
        <v>1</v>
      </c>
    </row>
    <row r="29" spans="1:28" x14ac:dyDescent="0.25">
      <c r="A29" s="6" t="s">
        <v>45</v>
      </c>
      <c r="B29" s="6" t="s">
        <v>62</v>
      </c>
      <c r="C29" s="6"/>
      <c r="D29" s="9">
        <v>65250130005</v>
      </c>
      <c r="E29" s="9"/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</v>
      </c>
      <c r="Z29" s="6">
        <v>1</v>
      </c>
      <c r="AA29" s="6"/>
      <c r="AB29" s="6">
        <v>1</v>
      </c>
    </row>
    <row r="30" spans="1:28" x14ac:dyDescent="0.25">
      <c r="A30" s="6" t="s">
        <v>46</v>
      </c>
      <c r="B30" s="6" t="s">
        <v>61</v>
      </c>
      <c r="C30" s="6"/>
      <c r="D30" s="9">
        <v>65201040210</v>
      </c>
      <c r="E30" s="9"/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</v>
      </c>
      <c r="Z30" s="6">
        <v>1</v>
      </c>
      <c r="AA30" s="6"/>
      <c r="AB30" s="6">
        <v>1</v>
      </c>
    </row>
    <row r="31" spans="1:28" x14ac:dyDescent="0.25">
      <c r="A31" s="6" t="s">
        <v>47</v>
      </c>
      <c r="B31" s="6" t="s">
        <v>61</v>
      </c>
      <c r="C31" s="6"/>
      <c r="D31" s="9">
        <v>65201040211</v>
      </c>
      <c r="E31" s="9"/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</v>
      </c>
      <c r="Z31" s="6">
        <v>1</v>
      </c>
      <c r="AA31" s="6"/>
      <c r="AB31" s="6">
        <v>1</v>
      </c>
    </row>
    <row r="32" spans="1:28" x14ac:dyDescent="0.25">
      <c r="A32" s="6" t="s">
        <v>48</v>
      </c>
      <c r="B32" s="6" t="s">
        <v>64</v>
      </c>
      <c r="C32" s="6"/>
      <c r="D32" s="9">
        <v>65250260011</v>
      </c>
      <c r="E32" s="9"/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</v>
      </c>
      <c r="Z32" s="6">
        <v>1</v>
      </c>
      <c r="AA32" s="6"/>
      <c r="AB32" s="6">
        <v>1</v>
      </c>
    </row>
    <row r="33" spans="1:28" x14ac:dyDescent="0.25">
      <c r="A33" s="6" t="s">
        <v>34</v>
      </c>
      <c r="B33" s="6" t="s">
        <v>71</v>
      </c>
      <c r="C33" s="6"/>
      <c r="D33" s="9">
        <v>65201280001</v>
      </c>
      <c r="E33" s="9"/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</v>
      </c>
      <c r="Z33" s="6">
        <v>1</v>
      </c>
      <c r="AA33" s="6"/>
      <c r="AB33" s="6">
        <v>1</v>
      </c>
    </row>
    <row r="34" spans="1:28" x14ac:dyDescent="0.25">
      <c r="A34" s="6" t="s">
        <v>35</v>
      </c>
      <c r="B34" s="6" t="s">
        <v>71</v>
      </c>
      <c r="C34" s="6"/>
      <c r="D34" s="9">
        <v>65201110010</v>
      </c>
      <c r="E34" s="9"/>
      <c r="F34" s="6">
        <v>2</v>
      </c>
      <c r="G34" s="6">
        <v>2</v>
      </c>
      <c r="H34" s="6">
        <v>3</v>
      </c>
      <c r="I34" s="6">
        <v>2</v>
      </c>
      <c r="J34" s="6">
        <v>3</v>
      </c>
      <c r="K34" s="6">
        <v>2</v>
      </c>
      <c r="L34" s="6">
        <v>3</v>
      </c>
      <c r="M34" s="6">
        <v>2</v>
      </c>
      <c r="N34" s="6">
        <v>2</v>
      </c>
      <c r="O34" s="6">
        <v>2</v>
      </c>
      <c r="P34" s="6">
        <v>2</v>
      </c>
      <c r="Q34" s="6">
        <v>2</v>
      </c>
      <c r="R34" s="6">
        <v>2</v>
      </c>
      <c r="S34" s="6">
        <v>2</v>
      </c>
      <c r="T34" s="6">
        <v>2</v>
      </c>
      <c r="U34" s="6">
        <v>2</v>
      </c>
      <c r="V34" s="6">
        <v>2</v>
      </c>
      <c r="W34" s="6">
        <v>2</v>
      </c>
      <c r="X34" s="6">
        <v>2</v>
      </c>
      <c r="Y34" s="6">
        <v>2</v>
      </c>
      <c r="Z34" s="6">
        <v>2</v>
      </c>
      <c r="AA34" s="6"/>
      <c r="AB34" s="6">
        <v>2</v>
      </c>
    </row>
    <row r="35" spans="1:28" x14ac:dyDescent="0.25">
      <c r="A35" s="6" t="s">
        <v>49</v>
      </c>
      <c r="B35" s="6" t="s">
        <v>61</v>
      </c>
      <c r="C35" s="6"/>
      <c r="D35" s="6">
        <v>68500530006</v>
      </c>
      <c r="E35" s="6"/>
      <c r="F35" s="6">
        <v>1</v>
      </c>
      <c r="G35" s="6">
        <v>1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1</v>
      </c>
      <c r="AA35" s="6"/>
      <c r="AB35" s="6">
        <v>1</v>
      </c>
    </row>
    <row r="36" spans="1:28" x14ac:dyDescent="0.25">
      <c r="A36" s="10" t="s">
        <v>69</v>
      </c>
      <c r="B36" s="6" t="s">
        <v>61</v>
      </c>
      <c r="C36" s="6"/>
      <c r="D36" s="6"/>
      <c r="E36" s="6"/>
      <c r="F36" s="6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6">
        <v>1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</v>
      </c>
      <c r="Z36" s="6">
        <v>1</v>
      </c>
      <c r="AA36" s="6"/>
      <c r="AB36" s="6">
        <v>1</v>
      </c>
    </row>
    <row r="37" spans="1:28" x14ac:dyDescent="0.25">
      <c r="A37" s="10" t="s">
        <v>50</v>
      </c>
      <c r="B37" s="6" t="s">
        <v>61</v>
      </c>
      <c r="C37" s="6"/>
      <c r="D37" s="6"/>
      <c r="E37" s="6"/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1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</v>
      </c>
      <c r="Z37" s="6">
        <v>1</v>
      </c>
      <c r="AA37" s="6"/>
      <c r="AB37" s="6">
        <v>1</v>
      </c>
    </row>
    <row r="38" spans="1:28" x14ac:dyDescent="0.25">
      <c r="A38" s="10" t="s">
        <v>70</v>
      </c>
      <c r="B38" s="6" t="s">
        <v>61</v>
      </c>
      <c r="C38" s="6"/>
      <c r="D38" s="6">
        <v>65200200520</v>
      </c>
      <c r="E38" s="6"/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1</v>
      </c>
      <c r="AA38" s="6"/>
      <c r="AB38" s="6">
        <v>1</v>
      </c>
    </row>
    <row r="39" spans="1:28" x14ac:dyDescent="0.25">
      <c r="A39" s="10" t="s">
        <v>51</v>
      </c>
      <c r="B39" s="6" t="s">
        <v>72</v>
      </c>
      <c r="C39" s="6"/>
      <c r="D39" s="6">
        <v>65200290001</v>
      </c>
      <c r="E39" s="6"/>
      <c r="F39" s="6">
        <v>1</v>
      </c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</v>
      </c>
      <c r="Z39" s="6">
        <v>1</v>
      </c>
      <c r="AA39" s="6"/>
      <c r="AB39" s="6">
        <v>1</v>
      </c>
    </row>
    <row r="40" spans="1:28" x14ac:dyDescent="0.25">
      <c r="A40" s="10" t="s">
        <v>52</v>
      </c>
      <c r="B40" s="6" t="s">
        <v>72</v>
      </c>
      <c r="C40" s="6"/>
      <c r="D40" s="6"/>
      <c r="E40" s="6"/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6"/>
      <c r="AB40" s="6">
        <v>1</v>
      </c>
    </row>
    <row r="41" spans="1:28" x14ac:dyDescent="0.25">
      <c r="A41" s="10" t="s">
        <v>53</v>
      </c>
      <c r="B41" s="6" t="s">
        <v>64</v>
      </c>
      <c r="C41" s="6"/>
      <c r="D41" s="6"/>
      <c r="E41" s="6"/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6"/>
      <c r="AB41" s="6">
        <v>1</v>
      </c>
    </row>
    <row r="42" spans="1:28" x14ac:dyDescent="0.25">
      <c r="A42" s="10" t="s">
        <v>54</v>
      </c>
      <c r="B42" s="6" t="s">
        <v>71</v>
      </c>
      <c r="C42" s="6"/>
      <c r="D42" s="6">
        <v>65200430003</v>
      </c>
      <c r="E42" s="6"/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6">
        <v>1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</v>
      </c>
      <c r="Z42" s="6">
        <v>1</v>
      </c>
      <c r="AA42" s="6"/>
      <c r="AB42" s="6">
        <v>1</v>
      </c>
    </row>
    <row r="43" spans="1:28" x14ac:dyDescent="0.25">
      <c r="A43" s="10" t="s">
        <v>55</v>
      </c>
      <c r="B43" s="6" t="s">
        <v>73</v>
      </c>
      <c r="C43" s="6"/>
      <c r="D43" s="6"/>
      <c r="E43" s="6"/>
      <c r="F43" s="6">
        <v>1</v>
      </c>
      <c r="G43" s="6">
        <v>1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1</v>
      </c>
      <c r="P43" s="6">
        <v>1</v>
      </c>
      <c r="Q43" s="6">
        <v>1</v>
      </c>
      <c r="R43" s="6">
        <v>1</v>
      </c>
      <c r="S43" s="6">
        <v>1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/>
      <c r="AB43" s="6">
        <v>1</v>
      </c>
    </row>
    <row r="44" spans="1:28" x14ac:dyDescent="0.25">
      <c r="A44" s="10" t="s">
        <v>74</v>
      </c>
      <c r="B44" s="6" t="s">
        <v>61</v>
      </c>
      <c r="C44" s="6"/>
      <c r="D44" s="6"/>
      <c r="E44" s="6"/>
      <c r="F44" s="6">
        <v>1</v>
      </c>
      <c r="G44" s="6">
        <v>1</v>
      </c>
      <c r="H44" s="6">
        <v>1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1</v>
      </c>
      <c r="Q44" s="6">
        <v>1</v>
      </c>
      <c r="R44" s="6">
        <v>1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/>
      <c r="AB44" s="6">
        <v>1</v>
      </c>
    </row>
    <row r="45" spans="1:28" x14ac:dyDescent="0.25">
      <c r="A45" s="10" t="s">
        <v>56</v>
      </c>
      <c r="B45" s="6" t="s">
        <v>75</v>
      </c>
      <c r="C45" s="6"/>
      <c r="D45" s="6">
        <v>65201800003</v>
      </c>
      <c r="E45" s="6"/>
      <c r="F45" s="6">
        <v>1</v>
      </c>
      <c r="G45" s="6">
        <v>1</v>
      </c>
      <c r="H45" s="6">
        <v>1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1</v>
      </c>
      <c r="O45" s="6">
        <v>1</v>
      </c>
      <c r="P45" s="6">
        <v>1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>
        <v>1</v>
      </c>
      <c r="W45" s="6">
        <v>1</v>
      </c>
      <c r="X45" s="6">
        <v>1</v>
      </c>
      <c r="Y45" s="6">
        <v>1</v>
      </c>
      <c r="Z45" s="6">
        <v>1</v>
      </c>
      <c r="AA45" s="6"/>
      <c r="AB45" s="6">
        <v>1</v>
      </c>
    </row>
    <row r="46" spans="1:28" x14ac:dyDescent="0.25">
      <c r="A46" s="10" t="s">
        <v>57</v>
      </c>
      <c r="B46" s="6" t="s">
        <v>71</v>
      </c>
      <c r="C46" s="6"/>
      <c r="D46" s="6">
        <v>65201210002</v>
      </c>
      <c r="E46" s="6"/>
      <c r="F46" s="6">
        <v>1</v>
      </c>
      <c r="G46" s="6">
        <v>1</v>
      </c>
      <c r="H46" s="6">
        <v>1</v>
      </c>
      <c r="I46" s="6">
        <v>1</v>
      </c>
      <c r="J46" s="6">
        <v>1</v>
      </c>
      <c r="K46" s="6">
        <v>1</v>
      </c>
      <c r="L46" s="6">
        <v>1</v>
      </c>
      <c r="M46" s="6">
        <v>1</v>
      </c>
      <c r="N46" s="6">
        <v>1</v>
      </c>
      <c r="O46" s="6">
        <v>1</v>
      </c>
      <c r="P46" s="6">
        <v>1</v>
      </c>
      <c r="Q46" s="6">
        <v>1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  <c r="Y46" s="6">
        <v>1</v>
      </c>
      <c r="Z46" s="6">
        <v>1</v>
      </c>
      <c r="AA46" s="6"/>
      <c r="AB46" s="6">
        <v>1</v>
      </c>
    </row>
    <row r="47" spans="1:28" x14ac:dyDescent="0.25">
      <c r="A47" s="10" t="s">
        <v>58</v>
      </c>
      <c r="B47" s="6" t="s">
        <v>71</v>
      </c>
      <c r="C47" s="6"/>
      <c r="D47" s="6"/>
      <c r="E47" s="6"/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6">
        <v>1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/>
      <c r="AB47" s="6">
        <v>1</v>
      </c>
    </row>
  </sheetData>
  <mergeCells count="1">
    <mergeCell ref="A2:A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2:AU44"/>
  <sheetViews>
    <sheetView tabSelected="1" topLeftCell="C1" zoomScale="68" zoomScaleNormal="68" workbookViewId="0">
      <pane xSplit="3" ySplit="3" topLeftCell="AF4" activePane="bottomRight" state="frozen"/>
      <selection activeCell="C1" sqref="C1"/>
      <selection pane="topRight" activeCell="F1" sqref="F1"/>
      <selection pane="bottomLeft" activeCell="C4" sqref="C4"/>
      <selection pane="bottomRight" activeCell="A2" sqref="A2:AQ2"/>
    </sheetView>
  </sheetViews>
  <sheetFormatPr defaultRowHeight="14.25" x14ac:dyDescent="0.2"/>
  <cols>
    <col min="1" max="1" width="9.140625" style="11"/>
    <col min="2" max="2" width="20.7109375" style="11" customWidth="1"/>
    <col min="3" max="3" width="21.85546875" style="11" customWidth="1"/>
    <col min="4" max="4" width="50.42578125" style="11" customWidth="1"/>
    <col min="5" max="5" width="68.28515625" style="11" customWidth="1"/>
    <col min="6" max="43" width="20.7109375" style="11" customWidth="1"/>
    <col min="44" max="44" width="7.7109375" style="11" hidden="1" customWidth="1"/>
    <col min="45" max="45" width="20.5703125" style="17" customWidth="1"/>
    <col min="46" max="46" width="17.42578125" style="17" customWidth="1"/>
    <col min="47" max="47" width="56.140625" style="11" customWidth="1"/>
    <col min="48" max="49" width="9.140625" style="11"/>
    <col min="50" max="50" width="9.140625" style="11" customWidth="1"/>
    <col min="51" max="16384" width="9.140625" style="11"/>
  </cols>
  <sheetData>
    <row r="2" spans="1:47" ht="45.75" customHeight="1" x14ac:dyDescent="0.2">
      <c r="A2" s="42" t="s">
        <v>76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24"/>
    </row>
    <row r="3" spans="1:47" s="15" customFormat="1" ht="30" x14ac:dyDescent="0.25">
      <c r="A3" s="13" t="s">
        <v>96</v>
      </c>
      <c r="B3" s="13" t="s">
        <v>36</v>
      </c>
      <c r="C3" s="13" t="s">
        <v>79</v>
      </c>
      <c r="D3" s="13" t="s">
        <v>0</v>
      </c>
      <c r="E3" s="13" t="s">
        <v>81</v>
      </c>
      <c r="F3" s="13" t="s">
        <v>82</v>
      </c>
      <c r="G3" s="43" t="s">
        <v>1</v>
      </c>
      <c r="H3" s="43" t="s">
        <v>2</v>
      </c>
      <c r="I3" s="43" t="s">
        <v>3</v>
      </c>
      <c r="J3" s="43" t="s">
        <v>4</v>
      </c>
      <c r="K3" s="43" t="s">
        <v>5</v>
      </c>
      <c r="L3" s="43" t="s">
        <v>6</v>
      </c>
      <c r="M3" s="43" t="s">
        <v>7</v>
      </c>
      <c r="N3" s="43" t="s">
        <v>8</v>
      </c>
      <c r="O3" s="43" t="s">
        <v>9</v>
      </c>
      <c r="P3" s="43" t="s">
        <v>83</v>
      </c>
      <c r="Q3" s="43" t="s">
        <v>77</v>
      </c>
      <c r="R3" s="43" t="s">
        <v>141</v>
      </c>
      <c r="S3" s="43" t="s">
        <v>142</v>
      </c>
      <c r="T3" s="43" t="s">
        <v>143</v>
      </c>
      <c r="U3" s="43" t="s">
        <v>144</v>
      </c>
      <c r="V3" s="43" t="s">
        <v>145</v>
      </c>
      <c r="W3" s="43" t="s">
        <v>146</v>
      </c>
      <c r="X3" s="43" t="s">
        <v>10</v>
      </c>
      <c r="Y3" s="43" t="s">
        <v>11</v>
      </c>
      <c r="Z3" s="43" t="s">
        <v>12</v>
      </c>
      <c r="AA3" s="43" t="s">
        <v>133</v>
      </c>
      <c r="AB3" s="43" t="s">
        <v>13</v>
      </c>
      <c r="AC3" s="43" t="s">
        <v>14</v>
      </c>
      <c r="AD3" s="43" t="s">
        <v>15</v>
      </c>
      <c r="AE3" s="43" t="s">
        <v>16</v>
      </c>
      <c r="AF3" s="43" t="s">
        <v>17</v>
      </c>
      <c r="AG3" s="43" t="s">
        <v>18</v>
      </c>
      <c r="AH3" s="43" t="s">
        <v>19</v>
      </c>
      <c r="AI3" s="43" t="s">
        <v>21</v>
      </c>
      <c r="AJ3" s="43" t="s">
        <v>131</v>
      </c>
      <c r="AK3" s="43" t="s">
        <v>137</v>
      </c>
      <c r="AL3" s="43" t="s">
        <v>134</v>
      </c>
      <c r="AM3" s="43" t="s">
        <v>135</v>
      </c>
      <c r="AN3" s="43" t="s">
        <v>136</v>
      </c>
      <c r="AO3" s="43" t="s">
        <v>138</v>
      </c>
      <c r="AP3" s="43" t="s">
        <v>139</v>
      </c>
      <c r="AQ3" s="14" t="s">
        <v>97</v>
      </c>
      <c r="AR3" s="14"/>
      <c r="AS3" s="25" t="s">
        <v>140</v>
      </c>
      <c r="AT3" s="28"/>
      <c r="AU3" s="23"/>
    </row>
    <row r="4" spans="1:47" s="17" customFormat="1" ht="80.099999999999994" customHeight="1" x14ac:dyDescent="0.25">
      <c r="A4" s="12">
        <v>1</v>
      </c>
      <c r="B4" s="12">
        <v>65200020001</v>
      </c>
      <c r="C4" s="12">
        <v>1926</v>
      </c>
      <c r="D4" s="12" t="s">
        <v>37</v>
      </c>
      <c r="E4" s="16" t="s">
        <v>98</v>
      </c>
      <c r="F4" s="12" t="s">
        <v>61</v>
      </c>
      <c r="G4" s="12">
        <v>3</v>
      </c>
      <c r="H4" s="12">
        <v>2</v>
      </c>
      <c r="I4" s="12">
        <v>3</v>
      </c>
      <c r="J4" s="12">
        <v>2</v>
      </c>
      <c r="K4" s="12">
        <v>3</v>
      </c>
      <c r="L4" s="12">
        <v>2</v>
      </c>
      <c r="M4" s="12">
        <v>3</v>
      </c>
      <c r="N4" s="12">
        <v>2</v>
      </c>
      <c r="O4" s="12">
        <v>3</v>
      </c>
      <c r="P4" s="12">
        <v>0</v>
      </c>
      <c r="Q4" s="12">
        <v>3</v>
      </c>
      <c r="R4" s="12">
        <v>3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1</v>
      </c>
      <c r="Y4" s="12">
        <v>1</v>
      </c>
      <c r="Z4" s="12">
        <v>1</v>
      </c>
      <c r="AA4" s="12">
        <v>1</v>
      </c>
      <c r="AB4" s="12">
        <v>1</v>
      </c>
      <c r="AC4" s="12">
        <v>1</v>
      </c>
      <c r="AD4" s="12">
        <v>1</v>
      </c>
      <c r="AE4" s="12">
        <v>1</v>
      </c>
      <c r="AF4" s="12">
        <v>1</v>
      </c>
      <c r="AG4" s="12">
        <v>1</v>
      </c>
      <c r="AH4" s="12">
        <v>1</v>
      </c>
      <c r="AI4" s="12">
        <v>1</v>
      </c>
      <c r="AJ4" s="12">
        <v>1</v>
      </c>
      <c r="AK4" s="12">
        <v>1</v>
      </c>
      <c r="AL4" s="20">
        <v>1</v>
      </c>
      <c r="AM4" s="20">
        <v>1</v>
      </c>
      <c r="AN4" s="20">
        <v>1</v>
      </c>
      <c r="AO4" s="20">
        <v>3</v>
      </c>
      <c r="AP4" s="20">
        <v>3</v>
      </c>
      <c r="AQ4" s="12">
        <f>SUM(G4:AP4)</f>
        <v>52</v>
      </c>
      <c r="AR4" s="12">
        <v>2</v>
      </c>
      <c r="AS4" s="26">
        <v>624</v>
      </c>
      <c r="AT4" s="27"/>
      <c r="AU4" s="22"/>
    </row>
    <row r="5" spans="1:47" s="17" customFormat="1" ht="80.099999999999994" customHeight="1" x14ac:dyDescent="0.25">
      <c r="A5" s="12">
        <v>2</v>
      </c>
      <c r="B5" s="12">
        <v>65200110016</v>
      </c>
      <c r="C5" s="12">
        <v>1686</v>
      </c>
      <c r="D5" s="12" t="s">
        <v>22</v>
      </c>
      <c r="E5" s="16" t="s">
        <v>99</v>
      </c>
      <c r="F5" s="12" t="s">
        <v>61</v>
      </c>
      <c r="G5" s="12">
        <v>2</v>
      </c>
      <c r="H5" s="12">
        <v>1</v>
      </c>
      <c r="I5" s="12">
        <v>3</v>
      </c>
      <c r="J5" s="12">
        <v>2</v>
      </c>
      <c r="K5" s="12">
        <v>3</v>
      </c>
      <c r="L5" s="12">
        <v>2</v>
      </c>
      <c r="M5" s="12">
        <v>3</v>
      </c>
      <c r="N5" s="12">
        <v>1</v>
      </c>
      <c r="O5" s="12">
        <v>1</v>
      </c>
      <c r="P5" s="12">
        <v>0</v>
      </c>
      <c r="Q5" s="12">
        <v>1</v>
      </c>
      <c r="R5" s="12">
        <v>1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1</v>
      </c>
      <c r="AG5" s="12">
        <v>1</v>
      </c>
      <c r="AH5" s="12">
        <v>1</v>
      </c>
      <c r="AI5" s="12">
        <v>1</v>
      </c>
      <c r="AJ5" s="12">
        <v>1</v>
      </c>
      <c r="AK5" s="12">
        <v>1</v>
      </c>
      <c r="AL5" s="20">
        <v>1</v>
      </c>
      <c r="AM5" s="20">
        <v>1</v>
      </c>
      <c r="AN5" s="20">
        <v>1</v>
      </c>
      <c r="AO5" s="20">
        <v>1</v>
      </c>
      <c r="AP5" s="20">
        <v>1</v>
      </c>
      <c r="AQ5" s="12">
        <f>SUM(G5:AP5)</f>
        <v>39</v>
      </c>
      <c r="AR5" s="12">
        <v>2</v>
      </c>
      <c r="AS5" s="26">
        <v>468</v>
      </c>
      <c r="AT5" s="27"/>
      <c r="AU5" s="22"/>
    </row>
    <row r="6" spans="1:47" s="17" customFormat="1" ht="80.099999999999994" customHeight="1" x14ac:dyDescent="0.25">
      <c r="A6" s="12">
        <v>3</v>
      </c>
      <c r="B6" s="12">
        <v>65201520008</v>
      </c>
      <c r="C6" s="12">
        <v>1924</v>
      </c>
      <c r="D6" s="12" t="s">
        <v>80</v>
      </c>
      <c r="E6" s="16" t="s">
        <v>121</v>
      </c>
      <c r="F6" s="29" t="s">
        <v>61</v>
      </c>
      <c r="G6" s="12">
        <v>1</v>
      </c>
      <c r="H6" s="12">
        <v>1</v>
      </c>
      <c r="I6" s="12">
        <v>3</v>
      </c>
      <c r="J6" s="12">
        <v>1</v>
      </c>
      <c r="K6" s="12">
        <v>2</v>
      </c>
      <c r="L6" s="12">
        <v>1</v>
      </c>
      <c r="M6" s="12">
        <v>2</v>
      </c>
      <c r="N6" s="12">
        <v>1</v>
      </c>
      <c r="O6" s="12">
        <v>2</v>
      </c>
      <c r="P6" s="12">
        <v>0</v>
      </c>
      <c r="Q6" s="12">
        <v>2</v>
      </c>
      <c r="R6" s="12">
        <v>2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2</v>
      </c>
      <c r="Y6" s="12">
        <v>2</v>
      </c>
      <c r="Z6" s="12">
        <v>2</v>
      </c>
      <c r="AA6" s="12">
        <v>2</v>
      </c>
      <c r="AB6" s="12">
        <v>2</v>
      </c>
      <c r="AC6" s="12">
        <v>2</v>
      </c>
      <c r="AD6" s="12">
        <v>2</v>
      </c>
      <c r="AE6" s="12">
        <v>2</v>
      </c>
      <c r="AF6" s="12">
        <v>2</v>
      </c>
      <c r="AG6" s="12">
        <v>2</v>
      </c>
      <c r="AH6" s="12">
        <v>2</v>
      </c>
      <c r="AI6" s="12">
        <v>2</v>
      </c>
      <c r="AJ6" s="12">
        <v>2</v>
      </c>
      <c r="AK6" s="12">
        <v>2</v>
      </c>
      <c r="AL6" s="20">
        <v>2</v>
      </c>
      <c r="AM6" s="20">
        <v>2</v>
      </c>
      <c r="AN6" s="20">
        <v>2</v>
      </c>
      <c r="AO6" s="20">
        <v>2</v>
      </c>
      <c r="AP6" s="20">
        <v>2</v>
      </c>
      <c r="AQ6" s="12">
        <f>SUM(G6:AP6)</f>
        <v>56</v>
      </c>
      <c r="AR6" s="12">
        <v>2</v>
      </c>
      <c r="AS6" s="26">
        <v>672</v>
      </c>
      <c r="AT6" s="27"/>
      <c r="AU6" s="22"/>
    </row>
    <row r="7" spans="1:47" s="17" customFormat="1" ht="80.099999999999994" customHeight="1" x14ac:dyDescent="0.25">
      <c r="A7" s="12">
        <v>4</v>
      </c>
      <c r="B7" s="12">
        <v>65201520007</v>
      </c>
      <c r="C7" s="12">
        <v>1847</v>
      </c>
      <c r="D7" s="12" t="s">
        <v>23</v>
      </c>
      <c r="E7" s="16" t="s">
        <v>100</v>
      </c>
      <c r="F7" s="29" t="s">
        <v>61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0</v>
      </c>
      <c r="Q7" s="12">
        <v>1</v>
      </c>
      <c r="R7" s="12">
        <v>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1</v>
      </c>
      <c r="Y7" s="12">
        <v>1</v>
      </c>
      <c r="Z7" s="12">
        <v>1</v>
      </c>
      <c r="AA7" s="12">
        <v>1</v>
      </c>
      <c r="AB7" s="12">
        <v>1</v>
      </c>
      <c r="AC7" s="12">
        <v>1</v>
      </c>
      <c r="AD7" s="12">
        <v>1</v>
      </c>
      <c r="AE7" s="12">
        <v>1</v>
      </c>
      <c r="AF7" s="12">
        <v>1</v>
      </c>
      <c r="AG7" s="12">
        <v>1</v>
      </c>
      <c r="AH7" s="12">
        <v>1</v>
      </c>
      <c r="AI7" s="12">
        <v>1</v>
      </c>
      <c r="AJ7" s="12">
        <v>1</v>
      </c>
      <c r="AK7" s="12">
        <v>1</v>
      </c>
      <c r="AL7" s="20">
        <v>1</v>
      </c>
      <c r="AM7" s="20">
        <v>1</v>
      </c>
      <c r="AN7" s="20">
        <v>1</v>
      </c>
      <c r="AO7" s="20">
        <v>1</v>
      </c>
      <c r="AP7" s="20">
        <v>1</v>
      </c>
      <c r="AQ7" s="12">
        <f>SUM(G7:AP7)</f>
        <v>30</v>
      </c>
      <c r="AR7" s="12">
        <v>2</v>
      </c>
      <c r="AS7" s="26">
        <v>360</v>
      </c>
      <c r="AT7" s="27"/>
      <c r="AU7" s="22"/>
    </row>
    <row r="8" spans="1:47" s="19" customFormat="1" ht="80.099999999999994" customHeight="1" x14ac:dyDescent="0.25">
      <c r="A8" s="12">
        <v>5</v>
      </c>
      <c r="B8" s="18">
        <v>65200040009</v>
      </c>
      <c r="C8" s="12">
        <v>4816</v>
      </c>
      <c r="D8" s="12" t="s">
        <v>24</v>
      </c>
      <c r="E8" s="16" t="s">
        <v>101</v>
      </c>
      <c r="F8" s="12" t="s">
        <v>61</v>
      </c>
      <c r="G8" s="12">
        <v>1</v>
      </c>
      <c r="H8" s="12">
        <v>1</v>
      </c>
      <c r="I8" s="12">
        <v>2</v>
      </c>
      <c r="J8" s="12">
        <v>1</v>
      </c>
      <c r="K8" s="12">
        <v>2</v>
      </c>
      <c r="L8" s="12">
        <v>1</v>
      </c>
      <c r="M8" s="12">
        <v>2</v>
      </c>
      <c r="N8" s="12">
        <v>1</v>
      </c>
      <c r="O8" s="12">
        <v>2</v>
      </c>
      <c r="P8" s="12">
        <v>0</v>
      </c>
      <c r="Q8" s="12">
        <v>1</v>
      </c>
      <c r="R8" s="12">
        <v>1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2">
        <v>1</v>
      </c>
      <c r="AG8" s="12">
        <v>1</v>
      </c>
      <c r="AH8" s="12">
        <v>1</v>
      </c>
      <c r="AI8" s="12">
        <v>1</v>
      </c>
      <c r="AJ8" s="12">
        <v>1</v>
      </c>
      <c r="AK8" s="12">
        <v>1</v>
      </c>
      <c r="AL8" s="20">
        <v>1</v>
      </c>
      <c r="AM8" s="20">
        <v>1</v>
      </c>
      <c r="AN8" s="20">
        <v>1</v>
      </c>
      <c r="AO8" s="20">
        <v>1</v>
      </c>
      <c r="AP8" s="20">
        <v>1</v>
      </c>
      <c r="AQ8" s="12">
        <f>SUM(G8:AP8)</f>
        <v>34</v>
      </c>
      <c r="AR8" s="12">
        <v>2</v>
      </c>
      <c r="AS8" s="26">
        <v>408</v>
      </c>
      <c r="AT8" s="27"/>
      <c r="AU8" s="22"/>
    </row>
    <row r="9" spans="1:47" s="19" customFormat="1" ht="80.099999999999994" customHeight="1" x14ac:dyDescent="0.25">
      <c r="A9" s="12">
        <v>6</v>
      </c>
      <c r="B9" s="12">
        <v>6520020086</v>
      </c>
      <c r="C9" s="36">
        <v>29174</v>
      </c>
      <c r="D9" s="12" t="s">
        <v>122</v>
      </c>
      <c r="E9" s="16" t="s">
        <v>123</v>
      </c>
      <c r="F9" s="12" t="s">
        <v>61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0</v>
      </c>
      <c r="R9" s="12">
        <v>1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1</v>
      </c>
      <c r="Y9" s="12">
        <v>1</v>
      </c>
      <c r="Z9" s="12">
        <v>1</v>
      </c>
      <c r="AA9" s="12">
        <v>1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2">
        <v>1</v>
      </c>
      <c r="AJ9" s="12">
        <v>1</v>
      </c>
      <c r="AK9" s="12">
        <v>1</v>
      </c>
      <c r="AL9" s="20">
        <v>1</v>
      </c>
      <c r="AM9" s="20">
        <v>1</v>
      </c>
      <c r="AN9" s="20">
        <v>1</v>
      </c>
      <c r="AO9" s="20">
        <v>1</v>
      </c>
      <c r="AP9" s="20">
        <v>1</v>
      </c>
      <c r="AQ9" s="12">
        <v>30</v>
      </c>
      <c r="AR9" s="12">
        <v>2</v>
      </c>
      <c r="AS9" s="26">
        <v>360</v>
      </c>
      <c r="AT9" s="27"/>
      <c r="AU9" s="22"/>
    </row>
    <row r="10" spans="1:47" s="17" customFormat="1" ht="80.099999999999994" customHeight="1" x14ac:dyDescent="0.25">
      <c r="A10" s="12">
        <v>7</v>
      </c>
      <c r="B10" s="12">
        <v>65200200152</v>
      </c>
      <c r="C10" s="12">
        <v>1748</v>
      </c>
      <c r="D10" s="12" t="s">
        <v>125</v>
      </c>
      <c r="E10" s="16" t="s">
        <v>124</v>
      </c>
      <c r="F10" s="12" t="s">
        <v>61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0</v>
      </c>
      <c r="Q10" s="12">
        <v>1</v>
      </c>
      <c r="R10" s="12">
        <v>1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1</v>
      </c>
      <c r="AG10" s="12">
        <v>1</v>
      </c>
      <c r="AH10" s="12">
        <v>1</v>
      </c>
      <c r="AI10" s="12">
        <v>1</v>
      </c>
      <c r="AJ10" s="12">
        <v>1</v>
      </c>
      <c r="AK10" s="12">
        <v>1</v>
      </c>
      <c r="AL10" s="20">
        <v>1</v>
      </c>
      <c r="AM10" s="20">
        <v>1</v>
      </c>
      <c r="AN10" s="20">
        <v>1</v>
      </c>
      <c r="AO10" s="20">
        <v>1</v>
      </c>
      <c r="AP10" s="20">
        <v>1</v>
      </c>
      <c r="AQ10" s="12">
        <f>SUM(G10:AP10)</f>
        <v>30</v>
      </c>
      <c r="AR10" s="12">
        <v>2</v>
      </c>
      <c r="AS10" s="26">
        <v>360</v>
      </c>
      <c r="AT10" s="27"/>
      <c r="AU10" s="22"/>
    </row>
    <row r="11" spans="1:47" s="17" customFormat="1" ht="80.099999999999994" customHeight="1" x14ac:dyDescent="0.25">
      <c r="A11" s="12">
        <v>8</v>
      </c>
      <c r="B11" s="21">
        <v>65200200078</v>
      </c>
      <c r="C11" s="37" t="s">
        <v>148</v>
      </c>
      <c r="D11" s="20" t="s">
        <v>129</v>
      </c>
      <c r="E11" s="21" t="s">
        <v>130</v>
      </c>
      <c r="F11" s="12" t="s">
        <v>61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0</v>
      </c>
      <c r="Q11" s="12">
        <v>0</v>
      </c>
      <c r="R11" s="12">
        <v>1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>
        <v>1</v>
      </c>
      <c r="AE11" s="12">
        <v>1</v>
      </c>
      <c r="AF11" s="12">
        <v>1</v>
      </c>
      <c r="AG11" s="12">
        <v>1</v>
      </c>
      <c r="AH11" s="12">
        <v>1</v>
      </c>
      <c r="AI11" s="12">
        <v>1</v>
      </c>
      <c r="AJ11" s="12">
        <v>1</v>
      </c>
      <c r="AK11" s="12">
        <v>1</v>
      </c>
      <c r="AL11" s="20">
        <v>1</v>
      </c>
      <c r="AM11" s="20">
        <v>1</v>
      </c>
      <c r="AN11" s="20">
        <v>1</v>
      </c>
      <c r="AO11" s="20">
        <v>1</v>
      </c>
      <c r="AP11" s="20">
        <v>1</v>
      </c>
      <c r="AQ11" s="12">
        <v>30</v>
      </c>
      <c r="AR11" s="12">
        <v>2</v>
      </c>
      <c r="AS11" s="26">
        <v>360</v>
      </c>
      <c r="AT11" s="27"/>
      <c r="AU11" s="22"/>
    </row>
    <row r="12" spans="1:47" s="17" customFormat="1" ht="80.099999999999994" customHeight="1" x14ac:dyDescent="0.25">
      <c r="A12" s="20">
        <v>9</v>
      </c>
      <c r="B12" s="21">
        <v>65200200388</v>
      </c>
      <c r="C12" s="36">
        <v>69664</v>
      </c>
      <c r="D12" s="20" t="s">
        <v>127</v>
      </c>
      <c r="E12" s="21" t="s">
        <v>128</v>
      </c>
      <c r="F12" s="20" t="s">
        <v>61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2">
        <v>0</v>
      </c>
      <c r="Q12" s="12">
        <v>1</v>
      </c>
      <c r="R12" s="12">
        <v>1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>
        <v>1</v>
      </c>
      <c r="AE12" s="12">
        <v>1</v>
      </c>
      <c r="AF12" s="12">
        <v>1</v>
      </c>
      <c r="AG12" s="12">
        <v>1</v>
      </c>
      <c r="AH12" s="12">
        <v>1</v>
      </c>
      <c r="AI12" s="12">
        <v>1</v>
      </c>
      <c r="AJ12" s="12">
        <v>1</v>
      </c>
      <c r="AK12" s="12">
        <v>1</v>
      </c>
      <c r="AL12" s="20">
        <v>1</v>
      </c>
      <c r="AM12" s="20">
        <v>1</v>
      </c>
      <c r="AN12" s="20">
        <v>1</v>
      </c>
      <c r="AO12" s="20">
        <v>1</v>
      </c>
      <c r="AP12" s="20">
        <v>1</v>
      </c>
      <c r="AQ12" s="12">
        <f t="shared" ref="AQ12:AQ43" si="0">SUM(G12:AP12)</f>
        <v>30</v>
      </c>
      <c r="AR12" s="12">
        <v>2</v>
      </c>
      <c r="AS12" s="26">
        <v>360</v>
      </c>
      <c r="AT12" s="27"/>
      <c r="AU12" s="22"/>
    </row>
    <row r="13" spans="1:47" s="17" customFormat="1" ht="80.099999999999994" customHeight="1" x14ac:dyDescent="0.25">
      <c r="A13" s="20">
        <v>33</v>
      </c>
      <c r="B13" s="20">
        <v>65200200320</v>
      </c>
      <c r="C13" s="20">
        <v>4812</v>
      </c>
      <c r="D13" s="20" t="s">
        <v>69</v>
      </c>
      <c r="E13" s="21" t="s">
        <v>116</v>
      </c>
      <c r="F13" s="20" t="s">
        <v>61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1</v>
      </c>
      <c r="P13" s="12">
        <v>0</v>
      </c>
      <c r="Q13" s="12">
        <v>1</v>
      </c>
      <c r="R13" s="12">
        <v>1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>
        <v>1</v>
      </c>
      <c r="AE13" s="12">
        <v>1</v>
      </c>
      <c r="AF13" s="12">
        <v>1</v>
      </c>
      <c r="AG13" s="12">
        <v>1</v>
      </c>
      <c r="AH13" s="12">
        <v>1</v>
      </c>
      <c r="AI13" s="12">
        <v>1</v>
      </c>
      <c r="AJ13" s="12">
        <v>1</v>
      </c>
      <c r="AK13" s="12">
        <v>1</v>
      </c>
      <c r="AL13" s="20">
        <v>1</v>
      </c>
      <c r="AM13" s="20">
        <v>1</v>
      </c>
      <c r="AN13" s="20">
        <v>1</v>
      </c>
      <c r="AO13" s="20">
        <v>1</v>
      </c>
      <c r="AP13" s="20">
        <v>1</v>
      </c>
      <c r="AQ13" s="12">
        <f t="shared" si="0"/>
        <v>30</v>
      </c>
      <c r="AR13" s="12">
        <v>2</v>
      </c>
      <c r="AS13" s="26">
        <v>360</v>
      </c>
      <c r="AT13" s="27"/>
      <c r="AU13" s="22"/>
    </row>
    <row r="14" spans="1:47" s="17" customFormat="1" ht="80.099999999999994" customHeight="1" x14ac:dyDescent="0.25">
      <c r="A14" s="20">
        <v>34</v>
      </c>
      <c r="B14" s="20">
        <v>65200200318</v>
      </c>
      <c r="C14" s="20">
        <v>1691</v>
      </c>
      <c r="D14" s="20" t="s">
        <v>50</v>
      </c>
      <c r="E14" s="21" t="s">
        <v>117</v>
      </c>
      <c r="F14" s="20" t="s">
        <v>61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0</v>
      </c>
      <c r="Q14" s="12">
        <v>1</v>
      </c>
      <c r="R14" s="12">
        <v>1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1</v>
      </c>
      <c r="AG14" s="12">
        <v>1</v>
      </c>
      <c r="AH14" s="12">
        <v>1</v>
      </c>
      <c r="AI14" s="12">
        <v>1</v>
      </c>
      <c r="AJ14" s="12">
        <v>1</v>
      </c>
      <c r="AK14" s="12">
        <v>1</v>
      </c>
      <c r="AL14" s="20">
        <v>1</v>
      </c>
      <c r="AM14" s="20">
        <v>1</v>
      </c>
      <c r="AN14" s="20">
        <v>1</v>
      </c>
      <c r="AO14" s="20">
        <v>1</v>
      </c>
      <c r="AP14" s="20">
        <v>1</v>
      </c>
      <c r="AQ14" s="12">
        <f t="shared" si="0"/>
        <v>30</v>
      </c>
      <c r="AR14" s="12">
        <v>2</v>
      </c>
      <c r="AS14" s="26">
        <v>360</v>
      </c>
      <c r="AT14" s="27"/>
      <c r="AU14" s="22"/>
    </row>
    <row r="15" spans="1:47" s="17" customFormat="1" ht="80.099999999999994" customHeight="1" x14ac:dyDescent="0.25">
      <c r="A15" s="12">
        <v>35</v>
      </c>
      <c r="B15" s="20">
        <v>65200200520</v>
      </c>
      <c r="C15" s="12">
        <v>1752</v>
      </c>
      <c r="D15" s="12" t="s">
        <v>70</v>
      </c>
      <c r="E15" s="16" t="s">
        <v>102</v>
      </c>
      <c r="F15" s="12" t="s">
        <v>61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1</v>
      </c>
      <c r="P15" s="12">
        <v>0</v>
      </c>
      <c r="Q15" s="12">
        <v>1</v>
      </c>
      <c r="R15" s="12">
        <v>1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12">
        <v>1</v>
      </c>
      <c r="AF15" s="12">
        <v>1</v>
      </c>
      <c r="AG15" s="12">
        <v>1</v>
      </c>
      <c r="AH15" s="12">
        <v>1</v>
      </c>
      <c r="AI15" s="12">
        <v>1</v>
      </c>
      <c r="AJ15" s="12">
        <v>1</v>
      </c>
      <c r="AK15" s="12">
        <v>1</v>
      </c>
      <c r="AL15" s="20">
        <v>1</v>
      </c>
      <c r="AM15" s="20">
        <v>1</v>
      </c>
      <c r="AN15" s="20">
        <v>1</v>
      </c>
      <c r="AO15" s="20">
        <v>1</v>
      </c>
      <c r="AP15" s="20">
        <v>1</v>
      </c>
      <c r="AQ15" s="12">
        <f t="shared" si="0"/>
        <v>30</v>
      </c>
      <c r="AR15" s="12">
        <v>2</v>
      </c>
      <c r="AS15" s="26">
        <v>360</v>
      </c>
      <c r="AT15" s="27"/>
      <c r="AU15" s="22"/>
    </row>
    <row r="16" spans="1:47" s="17" customFormat="1" ht="80.099999999999994" customHeight="1" x14ac:dyDescent="0.25">
      <c r="A16" s="12">
        <v>11</v>
      </c>
      <c r="B16" s="12">
        <v>65200200518</v>
      </c>
      <c r="C16" s="12">
        <v>1750</v>
      </c>
      <c r="D16" s="12" t="s">
        <v>84</v>
      </c>
      <c r="E16" s="16" t="s">
        <v>103</v>
      </c>
      <c r="F16" s="12" t="s">
        <v>61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0</v>
      </c>
      <c r="Q16" s="12">
        <v>1</v>
      </c>
      <c r="R16" s="12">
        <v>1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1</v>
      </c>
      <c r="Y16" s="12">
        <v>1</v>
      </c>
      <c r="Z16" s="12">
        <v>1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12">
        <v>1</v>
      </c>
      <c r="AH16" s="12">
        <v>1</v>
      </c>
      <c r="AI16" s="12">
        <v>1</v>
      </c>
      <c r="AJ16" s="12">
        <v>1</v>
      </c>
      <c r="AK16" s="12">
        <v>1</v>
      </c>
      <c r="AL16" s="20">
        <v>1</v>
      </c>
      <c r="AM16" s="20">
        <v>1</v>
      </c>
      <c r="AN16" s="20">
        <v>1</v>
      </c>
      <c r="AO16" s="20">
        <v>1</v>
      </c>
      <c r="AP16" s="20">
        <v>1</v>
      </c>
      <c r="AQ16" s="12">
        <f t="shared" si="0"/>
        <v>30</v>
      </c>
      <c r="AR16" s="12">
        <v>2</v>
      </c>
      <c r="AS16" s="26">
        <v>360</v>
      </c>
      <c r="AT16" s="27"/>
      <c r="AU16" s="22"/>
    </row>
    <row r="17" spans="1:47" s="17" customFormat="1" ht="99.75" x14ac:dyDescent="0.25">
      <c r="A17" s="12">
        <v>12</v>
      </c>
      <c r="B17" s="12">
        <v>65200290003</v>
      </c>
      <c r="C17" s="12">
        <v>1687</v>
      </c>
      <c r="D17" s="12" t="s">
        <v>25</v>
      </c>
      <c r="E17" s="16" t="s">
        <v>104</v>
      </c>
      <c r="F17" s="12" t="s">
        <v>61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>
        <v>0</v>
      </c>
      <c r="Q17" s="12">
        <v>1</v>
      </c>
      <c r="R17" s="12">
        <v>1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>
        <v>1</v>
      </c>
      <c r="AE17" s="12">
        <v>1</v>
      </c>
      <c r="AF17" s="12">
        <v>1</v>
      </c>
      <c r="AG17" s="12">
        <v>1</v>
      </c>
      <c r="AH17" s="12">
        <v>1</v>
      </c>
      <c r="AI17" s="12">
        <v>1</v>
      </c>
      <c r="AJ17" s="12">
        <v>1</v>
      </c>
      <c r="AK17" s="12">
        <v>1</v>
      </c>
      <c r="AL17" s="20">
        <v>1</v>
      </c>
      <c r="AM17" s="20">
        <v>1</v>
      </c>
      <c r="AN17" s="20">
        <v>1</v>
      </c>
      <c r="AO17" s="20">
        <v>1</v>
      </c>
      <c r="AP17" s="20">
        <v>1</v>
      </c>
      <c r="AQ17" s="12">
        <f t="shared" si="0"/>
        <v>30</v>
      </c>
      <c r="AR17" s="12">
        <v>2</v>
      </c>
      <c r="AS17" s="26">
        <v>360</v>
      </c>
      <c r="AT17" s="27"/>
      <c r="AU17" s="22"/>
    </row>
    <row r="18" spans="1:47" s="17" customFormat="1" ht="142.5" x14ac:dyDescent="0.25">
      <c r="A18" s="12">
        <v>13</v>
      </c>
      <c r="B18" s="12">
        <v>65200380012</v>
      </c>
      <c r="C18" s="12">
        <v>2955</v>
      </c>
      <c r="D18" s="12" t="s">
        <v>38</v>
      </c>
      <c r="E18" s="16" t="s">
        <v>105</v>
      </c>
      <c r="F18" s="12" t="s">
        <v>63</v>
      </c>
      <c r="G18" s="12">
        <v>2</v>
      </c>
      <c r="H18" s="12">
        <v>2</v>
      </c>
      <c r="I18" s="12">
        <v>3</v>
      </c>
      <c r="J18" s="12">
        <v>2</v>
      </c>
      <c r="K18" s="12">
        <v>3</v>
      </c>
      <c r="L18" s="12">
        <v>2</v>
      </c>
      <c r="M18" s="12">
        <v>3</v>
      </c>
      <c r="N18" s="12">
        <v>2</v>
      </c>
      <c r="O18" s="12">
        <v>3</v>
      </c>
      <c r="P18" s="12">
        <v>0</v>
      </c>
      <c r="Q18" s="12">
        <v>2</v>
      </c>
      <c r="R18" s="12">
        <v>2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2</v>
      </c>
      <c r="Y18" s="12">
        <v>2</v>
      </c>
      <c r="Z18" s="12">
        <v>2</v>
      </c>
      <c r="AA18" s="12">
        <v>2</v>
      </c>
      <c r="AB18" s="12">
        <v>2</v>
      </c>
      <c r="AC18" s="12">
        <v>2</v>
      </c>
      <c r="AD18" s="12">
        <v>2</v>
      </c>
      <c r="AE18" s="12">
        <v>2</v>
      </c>
      <c r="AF18" s="12">
        <v>2</v>
      </c>
      <c r="AG18" s="12">
        <v>2</v>
      </c>
      <c r="AH18" s="12">
        <v>2</v>
      </c>
      <c r="AI18" s="12">
        <v>2</v>
      </c>
      <c r="AJ18" s="12">
        <v>2</v>
      </c>
      <c r="AK18" s="12">
        <v>2</v>
      </c>
      <c r="AL18" s="20">
        <v>2</v>
      </c>
      <c r="AM18" s="20">
        <v>2</v>
      </c>
      <c r="AN18" s="20">
        <v>2</v>
      </c>
      <c r="AO18" s="20">
        <v>2</v>
      </c>
      <c r="AP18" s="20">
        <v>2</v>
      </c>
      <c r="AQ18" s="12">
        <f t="shared" si="0"/>
        <v>64</v>
      </c>
      <c r="AR18" s="12">
        <v>2</v>
      </c>
      <c r="AS18" s="26">
        <v>768</v>
      </c>
      <c r="AT18" s="27"/>
      <c r="AU18" s="22"/>
    </row>
    <row r="19" spans="1:47" s="17" customFormat="1" ht="80.099999999999994" customHeight="1" x14ac:dyDescent="0.25">
      <c r="A19" s="20">
        <v>14</v>
      </c>
      <c r="B19" s="20">
        <v>65201300001</v>
      </c>
      <c r="C19" s="20">
        <v>1770</v>
      </c>
      <c r="D19" s="20" t="s">
        <v>26</v>
      </c>
      <c r="E19" s="21" t="s">
        <v>106</v>
      </c>
      <c r="F19" s="20" t="s">
        <v>61</v>
      </c>
      <c r="G19" s="12">
        <v>2</v>
      </c>
      <c r="H19" s="12">
        <v>2</v>
      </c>
      <c r="I19" s="12">
        <v>2</v>
      </c>
      <c r="J19" s="12">
        <v>2</v>
      </c>
      <c r="K19" s="12">
        <v>2</v>
      </c>
      <c r="L19" s="12">
        <v>2</v>
      </c>
      <c r="M19" s="12">
        <v>2</v>
      </c>
      <c r="N19" s="12">
        <v>2</v>
      </c>
      <c r="O19" s="12">
        <v>2</v>
      </c>
      <c r="P19" s="12">
        <v>0</v>
      </c>
      <c r="Q19" s="12">
        <v>2</v>
      </c>
      <c r="R19" s="12">
        <v>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2</v>
      </c>
      <c r="Y19" s="12">
        <v>2</v>
      </c>
      <c r="Z19" s="12">
        <v>2</v>
      </c>
      <c r="AA19" s="12">
        <v>2</v>
      </c>
      <c r="AB19" s="12">
        <v>2</v>
      </c>
      <c r="AC19" s="12">
        <v>2</v>
      </c>
      <c r="AD19" s="12">
        <v>2</v>
      </c>
      <c r="AE19" s="12">
        <v>2</v>
      </c>
      <c r="AF19" s="12">
        <v>2</v>
      </c>
      <c r="AG19" s="12">
        <v>2</v>
      </c>
      <c r="AH19" s="12">
        <v>2</v>
      </c>
      <c r="AI19" s="12">
        <v>2</v>
      </c>
      <c r="AJ19" s="12">
        <v>2</v>
      </c>
      <c r="AK19" s="12">
        <v>2</v>
      </c>
      <c r="AL19" s="20">
        <v>2</v>
      </c>
      <c r="AM19" s="20">
        <v>2</v>
      </c>
      <c r="AN19" s="20">
        <v>2</v>
      </c>
      <c r="AO19" s="20">
        <v>2</v>
      </c>
      <c r="AP19" s="20">
        <v>2</v>
      </c>
      <c r="AQ19" s="12">
        <f t="shared" si="0"/>
        <v>60</v>
      </c>
      <c r="AR19" s="12">
        <v>2</v>
      </c>
      <c r="AS19" s="26">
        <v>720</v>
      </c>
      <c r="AT19" s="27"/>
      <c r="AU19" s="22"/>
    </row>
    <row r="20" spans="1:47" s="17" customFormat="1" ht="80.099999999999994" customHeight="1" x14ac:dyDescent="0.25">
      <c r="A20" s="12">
        <v>15</v>
      </c>
      <c r="B20" s="12">
        <v>85300060002</v>
      </c>
      <c r="C20" s="12">
        <v>1773</v>
      </c>
      <c r="D20" s="12" t="s">
        <v>39</v>
      </c>
      <c r="E20" s="16" t="s">
        <v>85</v>
      </c>
      <c r="F20" s="12" t="s">
        <v>61</v>
      </c>
      <c r="G20" s="12">
        <v>30</v>
      </c>
      <c r="H20" s="12">
        <v>30</v>
      </c>
      <c r="I20" s="12">
        <v>30</v>
      </c>
      <c r="J20" s="12">
        <v>30</v>
      </c>
      <c r="K20" s="12">
        <v>30</v>
      </c>
      <c r="L20" s="12">
        <v>30</v>
      </c>
      <c r="M20" s="12">
        <v>30</v>
      </c>
      <c r="N20" s="12">
        <v>30</v>
      </c>
      <c r="O20" s="12">
        <v>30</v>
      </c>
      <c r="P20" s="12">
        <v>200</v>
      </c>
      <c r="Q20" s="12">
        <v>200</v>
      </c>
      <c r="R20" s="12">
        <v>200</v>
      </c>
      <c r="S20" s="12">
        <v>200</v>
      </c>
      <c r="T20" s="12">
        <v>200</v>
      </c>
      <c r="U20" s="12">
        <v>200</v>
      </c>
      <c r="V20" s="12">
        <v>200</v>
      </c>
      <c r="W20" s="12">
        <v>200</v>
      </c>
      <c r="X20" s="12">
        <v>30</v>
      </c>
      <c r="Y20" s="12">
        <v>30</v>
      </c>
      <c r="Z20" s="12">
        <v>30</v>
      </c>
      <c r="AA20" s="12">
        <v>30</v>
      </c>
      <c r="AB20" s="12">
        <v>30</v>
      </c>
      <c r="AC20" s="12">
        <v>30</v>
      </c>
      <c r="AD20" s="12">
        <v>30</v>
      </c>
      <c r="AE20" s="12">
        <v>30</v>
      </c>
      <c r="AF20" s="12">
        <v>30</v>
      </c>
      <c r="AG20" s="12">
        <v>30</v>
      </c>
      <c r="AH20" s="12">
        <v>30</v>
      </c>
      <c r="AI20" s="12">
        <v>30</v>
      </c>
      <c r="AJ20" s="12">
        <v>30</v>
      </c>
      <c r="AK20" s="12">
        <v>30</v>
      </c>
      <c r="AL20" s="20">
        <v>30</v>
      </c>
      <c r="AM20" s="20">
        <v>30</v>
      </c>
      <c r="AN20" s="20">
        <v>30</v>
      </c>
      <c r="AO20" s="20">
        <v>30</v>
      </c>
      <c r="AP20" s="20">
        <v>30</v>
      </c>
      <c r="AQ20" s="12">
        <f t="shared" si="0"/>
        <v>2440</v>
      </c>
      <c r="AR20" s="12">
        <v>2</v>
      </c>
      <c r="AS20" s="38">
        <v>29280</v>
      </c>
      <c r="AT20" s="27"/>
      <c r="AU20" s="22"/>
    </row>
    <row r="21" spans="1:47" s="17" customFormat="1" ht="80.099999999999994" customHeight="1" x14ac:dyDescent="0.25">
      <c r="A21" s="12">
        <v>16</v>
      </c>
      <c r="B21" s="12">
        <v>65200540002</v>
      </c>
      <c r="C21" s="12">
        <v>1927</v>
      </c>
      <c r="D21" s="12" t="s">
        <v>40</v>
      </c>
      <c r="E21" s="16" t="s">
        <v>107</v>
      </c>
      <c r="F21" s="12" t="s">
        <v>64</v>
      </c>
      <c r="G21" s="12">
        <v>1</v>
      </c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0</v>
      </c>
      <c r="Q21" s="12">
        <v>1</v>
      </c>
      <c r="R21" s="12">
        <v>1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>
        <v>1</v>
      </c>
      <c r="AE21" s="12">
        <v>1</v>
      </c>
      <c r="AF21" s="12">
        <v>1</v>
      </c>
      <c r="AG21" s="12">
        <v>1</v>
      </c>
      <c r="AH21" s="12">
        <v>1</v>
      </c>
      <c r="AI21" s="12">
        <v>1</v>
      </c>
      <c r="AJ21" s="12">
        <v>1</v>
      </c>
      <c r="AK21" s="12">
        <v>1</v>
      </c>
      <c r="AL21" s="20">
        <v>1</v>
      </c>
      <c r="AM21" s="20">
        <v>1</v>
      </c>
      <c r="AN21" s="20">
        <v>1</v>
      </c>
      <c r="AO21" s="20">
        <v>1</v>
      </c>
      <c r="AP21" s="20">
        <v>1</v>
      </c>
      <c r="AQ21" s="12">
        <f t="shared" si="0"/>
        <v>30</v>
      </c>
      <c r="AR21" s="12">
        <v>2</v>
      </c>
      <c r="AS21" s="26">
        <v>360</v>
      </c>
      <c r="AT21" s="27"/>
      <c r="AU21" s="22"/>
    </row>
    <row r="22" spans="1:47" s="17" customFormat="1" ht="80.099999999999994" customHeight="1" x14ac:dyDescent="0.25">
      <c r="A22" s="12">
        <v>17</v>
      </c>
      <c r="B22" s="12">
        <v>65151270719</v>
      </c>
      <c r="C22" s="12">
        <v>2051</v>
      </c>
      <c r="D22" s="12" t="s">
        <v>27</v>
      </c>
      <c r="E22" s="16" t="s">
        <v>108</v>
      </c>
      <c r="F22" s="12" t="s">
        <v>61</v>
      </c>
      <c r="G22" s="12">
        <v>1</v>
      </c>
      <c r="H22" s="1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>
        <v>0</v>
      </c>
      <c r="Q22" s="12">
        <v>1</v>
      </c>
      <c r="R22" s="12">
        <v>1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1</v>
      </c>
      <c r="Y22" s="12">
        <v>1</v>
      </c>
      <c r="Z22" s="12">
        <v>1</v>
      </c>
      <c r="AA22" s="12">
        <v>1</v>
      </c>
      <c r="AB22" s="12">
        <v>1</v>
      </c>
      <c r="AC22" s="12">
        <v>1</v>
      </c>
      <c r="AD22" s="12">
        <v>1</v>
      </c>
      <c r="AE22" s="12">
        <v>1</v>
      </c>
      <c r="AF22" s="12">
        <v>1</v>
      </c>
      <c r="AG22" s="12">
        <v>1</v>
      </c>
      <c r="AH22" s="12">
        <v>1</v>
      </c>
      <c r="AI22" s="12">
        <v>1</v>
      </c>
      <c r="AJ22" s="12">
        <v>1</v>
      </c>
      <c r="AK22" s="12">
        <v>1</v>
      </c>
      <c r="AL22" s="20">
        <v>1</v>
      </c>
      <c r="AM22" s="20">
        <v>1</v>
      </c>
      <c r="AN22" s="20">
        <v>1</v>
      </c>
      <c r="AO22" s="20">
        <v>1</v>
      </c>
      <c r="AP22" s="20">
        <v>1</v>
      </c>
      <c r="AQ22" s="12">
        <f t="shared" si="0"/>
        <v>30</v>
      </c>
      <c r="AR22" s="12">
        <v>2</v>
      </c>
      <c r="AS22" s="26">
        <v>360</v>
      </c>
      <c r="AT22" s="27"/>
      <c r="AU22" s="22"/>
    </row>
    <row r="23" spans="1:47" s="17" customFormat="1" ht="80.099999999999994" customHeight="1" x14ac:dyDescent="0.25">
      <c r="A23" s="12">
        <v>18</v>
      </c>
      <c r="B23" s="12">
        <v>65151270799</v>
      </c>
      <c r="C23" s="12">
        <v>1922</v>
      </c>
      <c r="D23" s="12" t="s">
        <v>41</v>
      </c>
      <c r="E23" s="16" t="s">
        <v>86</v>
      </c>
      <c r="F23" s="12" t="s">
        <v>61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0</v>
      </c>
      <c r="Q23" s="12">
        <v>1</v>
      </c>
      <c r="R23" s="12">
        <v>1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1</v>
      </c>
      <c r="Y23" s="12">
        <v>1</v>
      </c>
      <c r="Z23" s="12">
        <v>1</v>
      </c>
      <c r="AA23" s="12">
        <v>1</v>
      </c>
      <c r="AB23" s="12">
        <v>1</v>
      </c>
      <c r="AC23" s="12">
        <v>1</v>
      </c>
      <c r="AD23" s="12">
        <v>1</v>
      </c>
      <c r="AE23" s="12">
        <v>1</v>
      </c>
      <c r="AF23" s="12">
        <v>1</v>
      </c>
      <c r="AG23" s="12">
        <v>1</v>
      </c>
      <c r="AH23" s="12">
        <v>1</v>
      </c>
      <c r="AI23" s="12">
        <v>1</v>
      </c>
      <c r="AJ23" s="12">
        <v>1</v>
      </c>
      <c r="AK23" s="12">
        <v>1</v>
      </c>
      <c r="AL23" s="20">
        <v>1</v>
      </c>
      <c r="AM23" s="20">
        <v>1</v>
      </c>
      <c r="AN23" s="20">
        <v>1</v>
      </c>
      <c r="AO23" s="20">
        <v>1</v>
      </c>
      <c r="AP23" s="20">
        <v>1</v>
      </c>
      <c r="AQ23" s="12">
        <f t="shared" si="0"/>
        <v>30</v>
      </c>
      <c r="AR23" s="12">
        <v>2</v>
      </c>
      <c r="AS23" s="26">
        <v>360</v>
      </c>
      <c r="AT23" s="27"/>
      <c r="AU23" s="22"/>
    </row>
    <row r="24" spans="1:47" s="17" customFormat="1" ht="80.099999999999994" customHeight="1" x14ac:dyDescent="0.25">
      <c r="A24" s="12">
        <v>19</v>
      </c>
      <c r="B24" s="12">
        <v>85300080005</v>
      </c>
      <c r="C24" s="12">
        <v>5033</v>
      </c>
      <c r="D24" s="12" t="s">
        <v>28</v>
      </c>
      <c r="E24" s="12" t="s">
        <v>87</v>
      </c>
      <c r="F24" s="12" t="s">
        <v>61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0</v>
      </c>
      <c r="Q24" s="12">
        <v>1</v>
      </c>
      <c r="R24" s="12">
        <v>1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1</v>
      </c>
      <c r="Y24" s="12">
        <v>1</v>
      </c>
      <c r="Z24" s="12">
        <v>1</v>
      </c>
      <c r="AA24" s="12">
        <v>1</v>
      </c>
      <c r="AB24" s="12">
        <v>1</v>
      </c>
      <c r="AC24" s="12">
        <v>1</v>
      </c>
      <c r="AD24" s="12">
        <v>1</v>
      </c>
      <c r="AE24" s="12">
        <v>1</v>
      </c>
      <c r="AF24" s="12">
        <v>1</v>
      </c>
      <c r="AG24" s="12">
        <v>1</v>
      </c>
      <c r="AH24" s="12">
        <v>1</v>
      </c>
      <c r="AI24" s="12">
        <v>1</v>
      </c>
      <c r="AJ24" s="12">
        <v>1</v>
      </c>
      <c r="AK24" s="12">
        <v>1</v>
      </c>
      <c r="AL24" s="20">
        <v>1</v>
      </c>
      <c r="AM24" s="20">
        <v>1</v>
      </c>
      <c r="AN24" s="20">
        <v>1</v>
      </c>
      <c r="AO24" s="20">
        <v>1</v>
      </c>
      <c r="AP24" s="20">
        <v>1</v>
      </c>
      <c r="AQ24" s="12">
        <f t="shared" si="0"/>
        <v>30</v>
      </c>
      <c r="AR24" s="12">
        <v>2</v>
      </c>
      <c r="AS24" s="26">
        <v>360</v>
      </c>
      <c r="AT24" s="27"/>
      <c r="AU24" s="22"/>
    </row>
    <row r="25" spans="1:47" s="17" customFormat="1" ht="80.099999999999994" customHeight="1" x14ac:dyDescent="0.25">
      <c r="A25" s="12">
        <v>20</v>
      </c>
      <c r="B25" s="12">
        <v>65250110008</v>
      </c>
      <c r="C25" s="12">
        <v>3369</v>
      </c>
      <c r="D25" s="12" t="s">
        <v>42</v>
      </c>
      <c r="E25" s="16" t="s">
        <v>88</v>
      </c>
      <c r="F25" s="12" t="s">
        <v>61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0</v>
      </c>
      <c r="Q25" s="12">
        <v>1</v>
      </c>
      <c r="R25" s="12">
        <v>1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1</v>
      </c>
      <c r="Y25" s="12">
        <v>1</v>
      </c>
      <c r="Z25" s="12">
        <v>1</v>
      </c>
      <c r="AA25" s="12">
        <v>1</v>
      </c>
      <c r="AB25" s="12">
        <v>1</v>
      </c>
      <c r="AC25" s="12">
        <v>1</v>
      </c>
      <c r="AD25" s="12">
        <v>1</v>
      </c>
      <c r="AE25" s="12">
        <v>1</v>
      </c>
      <c r="AF25" s="12">
        <v>1</v>
      </c>
      <c r="AG25" s="12">
        <v>1</v>
      </c>
      <c r="AH25" s="12">
        <v>1</v>
      </c>
      <c r="AI25" s="12">
        <v>1</v>
      </c>
      <c r="AJ25" s="12">
        <v>1</v>
      </c>
      <c r="AK25" s="12">
        <v>1</v>
      </c>
      <c r="AL25" s="20">
        <v>1</v>
      </c>
      <c r="AM25" s="20">
        <v>1</v>
      </c>
      <c r="AN25" s="20">
        <v>1</v>
      </c>
      <c r="AO25" s="20">
        <v>1</v>
      </c>
      <c r="AP25" s="20">
        <v>1</v>
      </c>
      <c r="AQ25" s="12">
        <f t="shared" si="0"/>
        <v>30</v>
      </c>
      <c r="AR25" s="12">
        <v>2</v>
      </c>
      <c r="AS25" s="26">
        <v>360</v>
      </c>
      <c r="AT25" s="27"/>
      <c r="AU25" s="22"/>
    </row>
    <row r="26" spans="1:47" s="17" customFormat="1" ht="80.099999999999994" customHeight="1" x14ac:dyDescent="0.25">
      <c r="A26" s="12">
        <v>21</v>
      </c>
      <c r="B26" s="12">
        <v>65151460004</v>
      </c>
      <c r="C26" s="12">
        <v>4805</v>
      </c>
      <c r="D26" s="12" t="s">
        <v>30</v>
      </c>
      <c r="E26" s="12" t="s">
        <v>89</v>
      </c>
      <c r="F26" s="12" t="s">
        <v>61</v>
      </c>
      <c r="G26" s="12">
        <v>15</v>
      </c>
      <c r="H26" s="12">
        <v>15</v>
      </c>
      <c r="I26" s="12">
        <v>30</v>
      </c>
      <c r="J26" s="12">
        <v>15</v>
      </c>
      <c r="K26" s="12">
        <v>15</v>
      </c>
      <c r="L26" s="12">
        <v>15</v>
      </c>
      <c r="M26" s="12">
        <v>15</v>
      </c>
      <c r="N26" s="12">
        <v>15</v>
      </c>
      <c r="O26" s="12">
        <v>15</v>
      </c>
      <c r="P26" s="12">
        <v>15</v>
      </c>
      <c r="Q26" s="12">
        <v>15</v>
      </c>
      <c r="R26" s="12">
        <v>15</v>
      </c>
      <c r="S26" s="12">
        <v>15</v>
      </c>
      <c r="T26" s="12">
        <v>15</v>
      </c>
      <c r="U26" s="12">
        <v>15</v>
      </c>
      <c r="V26" s="12">
        <v>15</v>
      </c>
      <c r="W26" s="12">
        <v>15</v>
      </c>
      <c r="X26" s="12">
        <v>15</v>
      </c>
      <c r="Y26" s="12">
        <v>15</v>
      </c>
      <c r="Z26" s="12">
        <v>15</v>
      </c>
      <c r="AA26" s="12">
        <v>15</v>
      </c>
      <c r="AB26" s="12">
        <v>15</v>
      </c>
      <c r="AC26" s="12">
        <v>15</v>
      </c>
      <c r="AD26" s="12">
        <v>15</v>
      </c>
      <c r="AE26" s="12">
        <v>15</v>
      </c>
      <c r="AF26" s="12">
        <v>15</v>
      </c>
      <c r="AG26" s="12">
        <v>15</v>
      </c>
      <c r="AH26" s="12">
        <v>15</v>
      </c>
      <c r="AI26" s="12">
        <v>15</v>
      </c>
      <c r="AJ26" s="12">
        <v>15</v>
      </c>
      <c r="AK26" s="12">
        <v>15</v>
      </c>
      <c r="AL26" s="20">
        <v>15</v>
      </c>
      <c r="AM26" s="20">
        <v>15</v>
      </c>
      <c r="AN26" s="20">
        <v>15</v>
      </c>
      <c r="AO26" s="12">
        <v>15</v>
      </c>
      <c r="AP26" s="12">
        <v>15</v>
      </c>
      <c r="AQ26" s="12">
        <f t="shared" si="0"/>
        <v>555</v>
      </c>
      <c r="AR26" s="12">
        <v>2</v>
      </c>
      <c r="AS26" s="26">
        <v>6660</v>
      </c>
      <c r="AT26" s="27"/>
      <c r="AU26" s="22"/>
    </row>
    <row r="27" spans="1:47" s="17" customFormat="1" ht="80.099999999999994" customHeight="1" x14ac:dyDescent="0.25">
      <c r="A27" s="12">
        <v>22</v>
      </c>
      <c r="B27" s="12">
        <v>65200740085</v>
      </c>
      <c r="C27" s="12">
        <v>1771</v>
      </c>
      <c r="D27" s="12" t="s">
        <v>43</v>
      </c>
      <c r="E27" s="16" t="s">
        <v>109</v>
      </c>
      <c r="F27" s="12" t="s">
        <v>61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0</v>
      </c>
      <c r="Q27" s="12">
        <v>1</v>
      </c>
      <c r="R27" s="12">
        <v>1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1</v>
      </c>
      <c r="Y27" s="12">
        <v>1</v>
      </c>
      <c r="Z27" s="12">
        <v>1</v>
      </c>
      <c r="AA27" s="12">
        <v>1</v>
      </c>
      <c r="AB27" s="12">
        <v>1</v>
      </c>
      <c r="AC27" s="12">
        <v>1</v>
      </c>
      <c r="AD27" s="12">
        <v>1</v>
      </c>
      <c r="AE27" s="12">
        <v>1</v>
      </c>
      <c r="AF27" s="12">
        <v>1</v>
      </c>
      <c r="AG27" s="12">
        <v>1</v>
      </c>
      <c r="AH27" s="12">
        <v>1</v>
      </c>
      <c r="AI27" s="12">
        <v>1</v>
      </c>
      <c r="AJ27" s="12">
        <v>1</v>
      </c>
      <c r="AK27" s="12">
        <v>1</v>
      </c>
      <c r="AL27" s="20">
        <v>1</v>
      </c>
      <c r="AM27" s="20">
        <v>1</v>
      </c>
      <c r="AN27" s="20">
        <v>1</v>
      </c>
      <c r="AO27" s="20">
        <v>1</v>
      </c>
      <c r="AP27" s="20">
        <v>1</v>
      </c>
      <c r="AQ27" s="12">
        <f t="shared" si="0"/>
        <v>30</v>
      </c>
      <c r="AR27" s="12">
        <v>2</v>
      </c>
      <c r="AS27" s="26">
        <v>360</v>
      </c>
      <c r="AT27" s="27"/>
      <c r="AU27" s="22"/>
    </row>
    <row r="28" spans="1:47" s="17" customFormat="1" ht="80.099999999999994" customHeight="1" x14ac:dyDescent="0.25">
      <c r="A28" s="20">
        <v>23</v>
      </c>
      <c r="B28" s="20">
        <v>65200830001</v>
      </c>
      <c r="C28" s="20">
        <v>1923</v>
      </c>
      <c r="D28" s="20" t="s">
        <v>31</v>
      </c>
      <c r="E28" s="21" t="s">
        <v>110</v>
      </c>
      <c r="F28" s="20" t="s">
        <v>64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0</v>
      </c>
      <c r="Q28" s="12">
        <v>1</v>
      </c>
      <c r="R28" s="12">
        <v>1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1</v>
      </c>
      <c r="Y28" s="12">
        <v>1</v>
      </c>
      <c r="Z28" s="12">
        <v>1</v>
      </c>
      <c r="AA28" s="12">
        <v>1</v>
      </c>
      <c r="AB28" s="12">
        <v>1</v>
      </c>
      <c r="AC28" s="12">
        <v>1</v>
      </c>
      <c r="AD28" s="12">
        <v>1</v>
      </c>
      <c r="AE28" s="12">
        <v>1</v>
      </c>
      <c r="AF28" s="12">
        <v>1</v>
      </c>
      <c r="AG28" s="12">
        <v>1</v>
      </c>
      <c r="AH28" s="12">
        <v>1</v>
      </c>
      <c r="AI28" s="12">
        <v>1</v>
      </c>
      <c r="AJ28" s="12">
        <v>1</v>
      </c>
      <c r="AK28" s="12">
        <v>1</v>
      </c>
      <c r="AL28" s="20">
        <v>1</v>
      </c>
      <c r="AM28" s="20">
        <v>1</v>
      </c>
      <c r="AN28" s="20">
        <v>1</v>
      </c>
      <c r="AO28" s="20">
        <v>1</v>
      </c>
      <c r="AP28" s="20">
        <v>1</v>
      </c>
      <c r="AQ28" s="12">
        <f t="shared" si="0"/>
        <v>30</v>
      </c>
      <c r="AR28" s="12">
        <v>2</v>
      </c>
      <c r="AS28" s="26">
        <v>360</v>
      </c>
      <c r="AT28" s="27"/>
      <c r="AU28" s="22"/>
    </row>
    <row r="29" spans="1:47" s="17" customFormat="1" ht="80.099999999999994" customHeight="1" x14ac:dyDescent="0.25">
      <c r="A29" s="12">
        <v>24</v>
      </c>
      <c r="B29" s="12">
        <v>65200820004</v>
      </c>
      <c r="C29" s="12">
        <v>1895</v>
      </c>
      <c r="D29" s="12" t="s">
        <v>32</v>
      </c>
      <c r="E29" s="16" t="s">
        <v>111</v>
      </c>
      <c r="F29" s="12" t="s">
        <v>61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0</v>
      </c>
      <c r="Q29" s="12">
        <v>1</v>
      </c>
      <c r="R29" s="12">
        <v>1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1</v>
      </c>
      <c r="Y29" s="12">
        <v>1</v>
      </c>
      <c r="Z29" s="12">
        <v>1</v>
      </c>
      <c r="AA29" s="12">
        <v>1</v>
      </c>
      <c r="AB29" s="12">
        <v>1</v>
      </c>
      <c r="AC29" s="12">
        <v>1</v>
      </c>
      <c r="AD29" s="12">
        <v>1</v>
      </c>
      <c r="AE29" s="12">
        <v>1</v>
      </c>
      <c r="AF29" s="12">
        <v>1</v>
      </c>
      <c r="AG29" s="12">
        <v>1</v>
      </c>
      <c r="AH29" s="12">
        <v>1</v>
      </c>
      <c r="AI29" s="12">
        <v>1</v>
      </c>
      <c r="AJ29" s="12">
        <v>1</v>
      </c>
      <c r="AK29" s="12">
        <v>1</v>
      </c>
      <c r="AL29" s="20">
        <v>1</v>
      </c>
      <c r="AM29" s="20">
        <v>1</v>
      </c>
      <c r="AN29" s="20">
        <v>1</v>
      </c>
      <c r="AO29" s="20">
        <v>1</v>
      </c>
      <c r="AP29" s="20">
        <v>1</v>
      </c>
      <c r="AQ29" s="12">
        <f t="shared" si="0"/>
        <v>30</v>
      </c>
      <c r="AR29" s="12">
        <v>2</v>
      </c>
      <c r="AS29" s="26">
        <v>360</v>
      </c>
      <c r="AT29" s="27"/>
      <c r="AU29" s="22"/>
    </row>
    <row r="30" spans="1:47" s="17" customFormat="1" ht="80.099999999999994" customHeight="1" x14ac:dyDescent="0.25">
      <c r="A30" s="12">
        <v>25</v>
      </c>
      <c r="B30" s="12">
        <v>65201340001</v>
      </c>
      <c r="C30" s="12">
        <v>2821</v>
      </c>
      <c r="D30" s="12" t="s">
        <v>33</v>
      </c>
      <c r="E30" s="16" t="s">
        <v>90</v>
      </c>
      <c r="F30" s="12" t="s">
        <v>64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0</v>
      </c>
      <c r="Q30" s="12">
        <v>1</v>
      </c>
      <c r="R30" s="12">
        <v>1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1</v>
      </c>
      <c r="Y30" s="12">
        <v>1</v>
      </c>
      <c r="Z30" s="12">
        <v>1</v>
      </c>
      <c r="AA30" s="12">
        <v>1</v>
      </c>
      <c r="AB30" s="12">
        <v>1</v>
      </c>
      <c r="AC30" s="12">
        <v>1</v>
      </c>
      <c r="AD30" s="12">
        <v>1</v>
      </c>
      <c r="AE30" s="12">
        <v>1</v>
      </c>
      <c r="AF30" s="12">
        <v>1</v>
      </c>
      <c r="AG30" s="12">
        <v>1</v>
      </c>
      <c r="AH30" s="12">
        <v>1</v>
      </c>
      <c r="AI30" s="12">
        <v>1</v>
      </c>
      <c r="AJ30" s="12">
        <v>1</v>
      </c>
      <c r="AK30" s="12">
        <v>1</v>
      </c>
      <c r="AL30" s="20">
        <v>1</v>
      </c>
      <c r="AM30" s="20">
        <v>1</v>
      </c>
      <c r="AN30" s="20">
        <v>1</v>
      </c>
      <c r="AO30" s="20">
        <v>1</v>
      </c>
      <c r="AP30" s="20">
        <v>1</v>
      </c>
      <c r="AQ30" s="12">
        <f t="shared" si="0"/>
        <v>30</v>
      </c>
      <c r="AR30" s="12">
        <v>2</v>
      </c>
      <c r="AS30" s="26">
        <v>360</v>
      </c>
      <c r="AT30" s="27"/>
      <c r="AU30" s="22"/>
    </row>
    <row r="31" spans="1:47" s="17" customFormat="1" ht="80.099999999999994" customHeight="1" x14ac:dyDescent="0.25">
      <c r="A31" s="12">
        <v>26</v>
      </c>
      <c r="B31" s="12">
        <v>65200980002</v>
      </c>
      <c r="C31" s="12">
        <v>1878</v>
      </c>
      <c r="D31" s="12" t="s">
        <v>44</v>
      </c>
      <c r="E31" s="16" t="s">
        <v>112</v>
      </c>
      <c r="F31" s="12" t="s">
        <v>66</v>
      </c>
      <c r="G31" s="12">
        <v>1</v>
      </c>
      <c r="H31" s="12">
        <v>1</v>
      </c>
      <c r="I31" s="12">
        <v>1</v>
      </c>
      <c r="J31" s="12">
        <v>1</v>
      </c>
      <c r="K31" s="12">
        <v>1</v>
      </c>
      <c r="L31" s="12">
        <v>1</v>
      </c>
      <c r="M31" s="12">
        <v>1</v>
      </c>
      <c r="N31" s="12">
        <v>1</v>
      </c>
      <c r="O31" s="12">
        <v>1</v>
      </c>
      <c r="P31" s="12">
        <v>0</v>
      </c>
      <c r="Q31" s="12">
        <v>1</v>
      </c>
      <c r="R31" s="12">
        <v>1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1</v>
      </c>
      <c r="Y31" s="12">
        <v>1</v>
      </c>
      <c r="Z31" s="12">
        <v>1</v>
      </c>
      <c r="AA31" s="12">
        <v>1</v>
      </c>
      <c r="AB31" s="12">
        <v>1</v>
      </c>
      <c r="AC31" s="12">
        <v>1</v>
      </c>
      <c r="AD31" s="12">
        <v>1</v>
      </c>
      <c r="AE31" s="12">
        <v>1</v>
      </c>
      <c r="AF31" s="12">
        <v>1</v>
      </c>
      <c r="AG31" s="12">
        <v>1</v>
      </c>
      <c r="AH31" s="12">
        <v>1</v>
      </c>
      <c r="AI31" s="12">
        <v>1</v>
      </c>
      <c r="AJ31" s="12">
        <v>1</v>
      </c>
      <c r="AK31" s="12">
        <v>1</v>
      </c>
      <c r="AL31" s="20">
        <v>1</v>
      </c>
      <c r="AM31" s="20">
        <v>1</v>
      </c>
      <c r="AN31" s="20">
        <v>1</v>
      </c>
      <c r="AO31" s="20">
        <v>1</v>
      </c>
      <c r="AP31" s="20">
        <v>1</v>
      </c>
      <c r="AQ31" s="12">
        <f t="shared" si="0"/>
        <v>30</v>
      </c>
      <c r="AR31" s="12">
        <v>2</v>
      </c>
      <c r="AS31" s="26">
        <v>360</v>
      </c>
      <c r="AT31" s="27"/>
      <c r="AU31" s="22"/>
    </row>
    <row r="32" spans="1:47" s="17" customFormat="1" ht="80.099999999999994" customHeight="1" x14ac:dyDescent="0.25">
      <c r="A32" s="12">
        <v>27</v>
      </c>
      <c r="B32" s="12">
        <v>65250130005</v>
      </c>
      <c r="C32" s="12">
        <v>1928</v>
      </c>
      <c r="D32" s="12" t="s">
        <v>45</v>
      </c>
      <c r="E32" s="16" t="s">
        <v>113</v>
      </c>
      <c r="F32" s="12" t="s">
        <v>61</v>
      </c>
      <c r="G32" s="12">
        <v>1</v>
      </c>
      <c r="H32" s="12">
        <v>1</v>
      </c>
      <c r="I32" s="12">
        <v>1</v>
      </c>
      <c r="J32" s="12">
        <v>1</v>
      </c>
      <c r="K32" s="12">
        <v>1</v>
      </c>
      <c r="L32" s="12">
        <v>1</v>
      </c>
      <c r="M32" s="12">
        <v>1</v>
      </c>
      <c r="N32" s="12">
        <v>1</v>
      </c>
      <c r="O32" s="12">
        <v>1</v>
      </c>
      <c r="P32" s="12">
        <v>0</v>
      </c>
      <c r="Q32" s="12">
        <v>1</v>
      </c>
      <c r="R32" s="12">
        <v>1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1</v>
      </c>
      <c r="Y32" s="12">
        <v>1</v>
      </c>
      <c r="Z32" s="12">
        <v>1</v>
      </c>
      <c r="AA32" s="12">
        <v>1</v>
      </c>
      <c r="AB32" s="12">
        <v>1</v>
      </c>
      <c r="AC32" s="12">
        <v>1</v>
      </c>
      <c r="AD32" s="12">
        <v>1</v>
      </c>
      <c r="AE32" s="12">
        <v>1</v>
      </c>
      <c r="AF32" s="12">
        <v>1</v>
      </c>
      <c r="AG32" s="12">
        <v>1</v>
      </c>
      <c r="AH32" s="12">
        <v>1</v>
      </c>
      <c r="AI32" s="12">
        <v>1</v>
      </c>
      <c r="AJ32" s="12">
        <v>1</v>
      </c>
      <c r="AK32" s="12">
        <v>1</v>
      </c>
      <c r="AL32" s="20">
        <v>1</v>
      </c>
      <c r="AM32" s="20">
        <v>1</v>
      </c>
      <c r="AN32" s="20">
        <v>1</v>
      </c>
      <c r="AO32" s="20">
        <v>1</v>
      </c>
      <c r="AP32" s="20">
        <v>1</v>
      </c>
      <c r="AQ32" s="12">
        <f t="shared" si="0"/>
        <v>30</v>
      </c>
      <c r="AR32" s="12">
        <v>2</v>
      </c>
      <c r="AS32" s="26">
        <v>360</v>
      </c>
      <c r="AT32" s="27"/>
      <c r="AU32" s="22"/>
    </row>
    <row r="33" spans="1:47" s="17" customFormat="1" ht="80.099999999999994" customHeight="1" x14ac:dyDescent="0.25">
      <c r="A33" s="12">
        <v>28</v>
      </c>
      <c r="B33" s="12">
        <v>65201040210</v>
      </c>
      <c r="C33" s="12">
        <v>1883</v>
      </c>
      <c r="D33" s="12" t="s">
        <v>46</v>
      </c>
      <c r="E33" s="16" t="s">
        <v>114</v>
      </c>
      <c r="F33" s="12" t="s">
        <v>61</v>
      </c>
      <c r="G33" s="12">
        <v>1</v>
      </c>
      <c r="H33" s="12">
        <v>1</v>
      </c>
      <c r="I33" s="12">
        <v>1</v>
      </c>
      <c r="J33" s="12">
        <v>1</v>
      </c>
      <c r="K33" s="12">
        <v>1</v>
      </c>
      <c r="L33" s="12">
        <v>1</v>
      </c>
      <c r="M33" s="12">
        <v>1</v>
      </c>
      <c r="N33" s="12">
        <v>1</v>
      </c>
      <c r="O33" s="12">
        <v>1</v>
      </c>
      <c r="P33" s="12">
        <v>0</v>
      </c>
      <c r="Q33" s="12">
        <v>1</v>
      </c>
      <c r="R33" s="12">
        <v>1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1</v>
      </c>
      <c r="Y33" s="12">
        <v>1</v>
      </c>
      <c r="Z33" s="12">
        <v>1</v>
      </c>
      <c r="AA33" s="12">
        <v>1</v>
      </c>
      <c r="AB33" s="12">
        <v>1</v>
      </c>
      <c r="AC33" s="12">
        <v>1</v>
      </c>
      <c r="AD33" s="12">
        <v>1</v>
      </c>
      <c r="AE33" s="12">
        <v>1</v>
      </c>
      <c r="AF33" s="12">
        <v>1</v>
      </c>
      <c r="AG33" s="12">
        <v>1</v>
      </c>
      <c r="AH33" s="12">
        <v>1</v>
      </c>
      <c r="AI33" s="12">
        <v>1</v>
      </c>
      <c r="AJ33" s="12">
        <v>1</v>
      </c>
      <c r="AK33" s="12">
        <v>1</v>
      </c>
      <c r="AL33" s="20">
        <v>1</v>
      </c>
      <c r="AM33" s="20">
        <v>1</v>
      </c>
      <c r="AN33" s="20">
        <v>1</v>
      </c>
      <c r="AO33" s="20">
        <v>1</v>
      </c>
      <c r="AP33" s="20">
        <v>1</v>
      </c>
      <c r="AQ33" s="12">
        <f t="shared" si="0"/>
        <v>30</v>
      </c>
      <c r="AR33" s="12">
        <v>2</v>
      </c>
      <c r="AS33" s="26">
        <v>360</v>
      </c>
      <c r="AT33" s="27"/>
      <c r="AU33" s="22"/>
    </row>
    <row r="34" spans="1:47" s="17" customFormat="1" ht="80.099999999999994" customHeight="1" x14ac:dyDescent="0.25">
      <c r="A34" s="12">
        <v>29</v>
      </c>
      <c r="B34" s="12">
        <v>65201040211</v>
      </c>
      <c r="C34" s="12">
        <v>1884</v>
      </c>
      <c r="D34" s="12" t="s">
        <v>47</v>
      </c>
      <c r="E34" s="16" t="s">
        <v>115</v>
      </c>
      <c r="F34" s="12" t="s">
        <v>61</v>
      </c>
      <c r="G34" s="12">
        <v>1</v>
      </c>
      <c r="H34" s="12">
        <v>1</v>
      </c>
      <c r="I34" s="12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0</v>
      </c>
      <c r="Q34" s="12">
        <v>1</v>
      </c>
      <c r="R34" s="12">
        <v>1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20">
        <v>1</v>
      </c>
      <c r="AM34" s="20">
        <v>1</v>
      </c>
      <c r="AN34" s="20">
        <v>1</v>
      </c>
      <c r="AO34" s="20">
        <v>1</v>
      </c>
      <c r="AP34" s="20">
        <v>1</v>
      </c>
      <c r="AQ34" s="12">
        <f t="shared" si="0"/>
        <v>30</v>
      </c>
      <c r="AR34" s="12">
        <v>2</v>
      </c>
      <c r="AS34" s="26">
        <v>360</v>
      </c>
      <c r="AT34" s="27"/>
      <c r="AU34" s="22"/>
    </row>
    <row r="35" spans="1:47" s="17" customFormat="1" ht="80.099999999999994" customHeight="1" x14ac:dyDescent="0.25">
      <c r="A35" s="12">
        <v>30</v>
      </c>
      <c r="B35" s="12">
        <v>65250260011</v>
      </c>
      <c r="C35" s="12">
        <v>1890</v>
      </c>
      <c r="D35" s="12" t="s">
        <v>48</v>
      </c>
      <c r="E35" s="16" t="s">
        <v>91</v>
      </c>
      <c r="F35" s="12" t="s">
        <v>64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  <c r="L35" s="12">
        <v>1</v>
      </c>
      <c r="M35" s="12">
        <v>1</v>
      </c>
      <c r="N35" s="12">
        <v>1</v>
      </c>
      <c r="O35" s="12">
        <v>1</v>
      </c>
      <c r="P35" s="12">
        <v>0</v>
      </c>
      <c r="Q35" s="12">
        <v>1</v>
      </c>
      <c r="R35" s="12">
        <v>1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1</v>
      </c>
      <c r="Y35" s="12">
        <v>1</v>
      </c>
      <c r="Z35" s="12">
        <v>1</v>
      </c>
      <c r="AA35" s="12">
        <v>1</v>
      </c>
      <c r="AB35" s="12">
        <v>1</v>
      </c>
      <c r="AC35" s="12">
        <v>1</v>
      </c>
      <c r="AD35" s="12">
        <v>1</v>
      </c>
      <c r="AE35" s="12">
        <v>1</v>
      </c>
      <c r="AF35" s="12">
        <v>1</v>
      </c>
      <c r="AG35" s="12">
        <v>1</v>
      </c>
      <c r="AH35" s="12">
        <v>1</v>
      </c>
      <c r="AI35" s="12">
        <v>1</v>
      </c>
      <c r="AJ35" s="12">
        <v>1</v>
      </c>
      <c r="AK35" s="12">
        <v>1</v>
      </c>
      <c r="AL35" s="20">
        <v>1</v>
      </c>
      <c r="AM35" s="20">
        <v>1</v>
      </c>
      <c r="AN35" s="20">
        <v>1</v>
      </c>
      <c r="AO35" s="20">
        <v>1</v>
      </c>
      <c r="AP35" s="20">
        <v>1</v>
      </c>
      <c r="AQ35" s="12">
        <f t="shared" si="0"/>
        <v>30</v>
      </c>
      <c r="AR35" s="12">
        <v>2</v>
      </c>
      <c r="AS35" s="26">
        <v>360</v>
      </c>
      <c r="AT35" s="27"/>
      <c r="AU35" s="22"/>
    </row>
    <row r="36" spans="1:47" s="17" customFormat="1" ht="80.099999999999994" customHeight="1" x14ac:dyDescent="0.25">
      <c r="A36" s="12">
        <v>31</v>
      </c>
      <c r="B36" s="12">
        <v>65201280001</v>
      </c>
      <c r="C36" s="12">
        <v>1889</v>
      </c>
      <c r="D36" s="12" t="s">
        <v>34</v>
      </c>
      <c r="E36" s="16" t="s">
        <v>92</v>
      </c>
      <c r="F36" s="12" t="s">
        <v>61</v>
      </c>
      <c r="G36" s="12">
        <v>1</v>
      </c>
      <c r="H36" s="12">
        <v>1</v>
      </c>
      <c r="I36" s="12">
        <v>1</v>
      </c>
      <c r="J36" s="12">
        <v>1</v>
      </c>
      <c r="K36" s="12">
        <v>1</v>
      </c>
      <c r="L36" s="12">
        <v>1</v>
      </c>
      <c r="M36" s="12">
        <v>1</v>
      </c>
      <c r="N36" s="12">
        <v>1</v>
      </c>
      <c r="O36" s="12">
        <v>1</v>
      </c>
      <c r="P36" s="12">
        <v>0</v>
      </c>
      <c r="Q36" s="12">
        <v>1</v>
      </c>
      <c r="R36" s="12">
        <v>1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1</v>
      </c>
      <c r="Y36" s="12">
        <v>1</v>
      </c>
      <c r="Z36" s="12">
        <v>1</v>
      </c>
      <c r="AA36" s="12">
        <v>1</v>
      </c>
      <c r="AB36" s="12">
        <v>1</v>
      </c>
      <c r="AC36" s="12">
        <v>1</v>
      </c>
      <c r="AD36" s="12">
        <v>1</v>
      </c>
      <c r="AE36" s="12">
        <v>1</v>
      </c>
      <c r="AF36" s="12">
        <v>1</v>
      </c>
      <c r="AG36" s="12">
        <v>1</v>
      </c>
      <c r="AH36" s="12">
        <v>1</v>
      </c>
      <c r="AI36" s="12">
        <v>1</v>
      </c>
      <c r="AJ36" s="12">
        <v>1</v>
      </c>
      <c r="AK36" s="12">
        <v>1</v>
      </c>
      <c r="AL36" s="20">
        <v>1</v>
      </c>
      <c r="AM36" s="20">
        <v>1</v>
      </c>
      <c r="AN36" s="20">
        <v>1</v>
      </c>
      <c r="AO36" s="20">
        <v>1</v>
      </c>
      <c r="AP36" s="20">
        <v>1</v>
      </c>
      <c r="AQ36" s="12">
        <f t="shared" si="0"/>
        <v>30</v>
      </c>
      <c r="AR36" s="12">
        <v>2</v>
      </c>
      <c r="AS36" s="26">
        <v>360</v>
      </c>
      <c r="AT36" s="27"/>
      <c r="AU36" s="22"/>
    </row>
    <row r="37" spans="1:47" s="17" customFormat="1" ht="80.099999999999994" customHeight="1" x14ac:dyDescent="0.25">
      <c r="A37" s="12">
        <v>32</v>
      </c>
      <c r="B37" s="12">
        <v>65201110010</v>
      </c>
      <c r="C37" s="12">
        <v>4119</v>
      </c>
      <c r="D37" s="12" t="s">
        <v>35</v>
      </c>
      <c r="E37" s="16" t="s">
        <v>93</v>
      </c>
      <c r="F37" s="12" t="s">
        <v>61</v>
      </c>
      <c r="G37" s="12">
        <v>2</v>
      </c>
      <c r="H37" s="12">
        <v>2</v>
      </c>
      <c r="I37" s="12">
        <v>3</v>
      </c>
      <c r="J37" s="12">
        <v>2</v>
      </c>
      <c r="K37" s="12">
        <v>3</v>
      </c>
      <c r="L37" s="12">
        <v>2</v>
      </c>
      <c r="M37" s="12">
        <v>3</v>
      </c>
      <c r="N37" s="12">
        <v>2</v>
      </c>
      <c r="O37" s="12">
        <v>2</v>
      </c>
      <c r="P37" s="12">
        <v>0</v>
      </c>
      <c r="Q37" s="12">
        <v>2</v>
      </c>
      <c r="R37" s="12">
        <v>2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2</v>
      </c>
      <c r="Y37" s="12">
        <v>2</v>
      </c>
      <c r="Z37" s="12">
        <v>2</v>
      </c>
      <c r="AA37" s="12">
        <v>2</v>
      </c>
      <c r="AB37" s="12">
        <v>2</v>
      </c>
      <c r="AC37" s="12">
        <v>2</v>
      </c>
      <c r="AD37" s="12">
        <v>2</v>
      </c>
      <c r="AE37" s="12">
        <v>2</v>
      </c>
      <c r="AF37" s="12">
        <v>2</v>
      </c>
      <c r="AG37" s="12">
        <v>2</v>
      </c>
      <c r="AH37" s="12">
        <v>2</v>
      </c>
      <c r="AI37" s="12">
        <v>2</v>
      </c>
      <c r="AJ37" s="12">
        <v>1</v>
      </c>
      <c r="AK37" s="12">
        <v>1</v>
      </c>
      <c r="AL37" s="20">
        <v>2</v>
      </c>
      <c r="AM37" s="20">
        <v>2</v>
      </c>
      <c r="AN37" s="20">
        <v>2</v>
      </c>
      <c r="AO37" s="20">
        <v>2</v>
      </c>
      <c r="AP37" s="20">
        <v>2</v>
      </c>
      <c r="AQ37" s="12">
        <f t="shared" si="0"/>
        <v>61</v>
      </c>
      <c r="AR37" s="12">
        <v>2</v>
      </c>
      <c r="AS37" s="26">
        <v>732</v>
      </c>
      <c r="AT37" s="27"/>
      <c r="AU37" s="22"/>
    </row>
    <row r="38" spans="1:47" s="17" customFormat="1" ht="99.75" x14ac:dyDescent="0.25">
      <c r="A38" s="12">
        <v>36</v>
      </c>
      <c r="B38" s="20">
        <v>65200290001</v>
      </c>
      <c r="C38" s="12">
        <v>3299</v>
      </c>
      <c r="D38" s="12" t="s">
        <v>51</v>
      </c>
      <c r="E38" s="16" t="s">
        <v>95</v>
      </c>
      <c r="F38" s="12" t="s">
        <v>61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0</v>
      </c>
      <c r="Q38" s="12">
        <v>1</v>
      </c>
      <c r="R38" s="12">
        <v>1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1</v>
      </c>
      <c r="Y38" s="12">
        <v>1</v>
      </c>
      <c r="Z38" s="12">
        <v>1</v>
      </c>
      <c r="AA38" s="12">
        <v>1</v>
      </c>
      <c r="AB38" s="12">
        <v>1</v>
      </c>
      <c r="AC38" s="12">
        <v>1</v>
      </c>
      <c r="AD38" s="12">
        <v>1</v>
      </c>
      <c r="AE38" s="12">
        <v>1</v>
      </c>
      <c r="AF38" s="12">
        <v>1</v>
      </c>
      <c r="AG38" s="12">
        <v>1</v>
      </c>
      <c r="AH38" s="12">
        <v>1</v>
      </c>
      <c r="AI38" s="12">
        <v>1</v>
      </c>
      <c r="AJ38" s="12">
        <v>1</v>
      </c>
      <c r="AK38" s="12">
        <v>1</v>
      </c>
      <c r="AL38" s="20">
        <v>1</v>
      </c>
      <c r="AM38" s="20">
        <v>1</v>
      </c>
      <c r="AN38" s="20">
        <v>1</v>
      </c>
      <c r="AO38" s="20">
        <v>1</v>
      </c>
      <c r="AP38" s="20">
        <v>1</v>
      </c>
      <c r="AQ38" s="12">
        <f t="shared" si="0"/>
        <v>30</v>
      </c>
      <c r="AR38" s="12">
        <v>2</v>
      </c>
      <c r="AS38" s="26">
        <v>360</v>
      </c>
      <c r="AT38" s="27"/>
      <c r="AU38" s="22"/>
    </row>
    <row r="39" spans="1:47" s="17" customFormat="1" ht="80.099999999999994" customHeight="1" x14ac:dyDescent="0.25">
      <c r="A39" s="20">
        <v>37</v>
      </c>
      <c r="B39" s="20">
        <v>65200480004</v>
      </c>
      <c r="C39" s="20">
        <v>1772</v>
      </c>
      <c r="D39" s="20" t="s">
        <v>55</v>
      </c>
      <c r="E39" s="21" t="s">
        <v>118</v>
      </c>
      <c r="F39" s="20" t="s">
        <v>61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0</v>
      </c>
      <c r="Q39" s="12">
        <v>1</v>
      </c>
      <c r="R39" s="12">
        <v>1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>
        <v>1</v>
      </c>
      <c r="AE39" s="12">
        <v>1</v>
      </c>
      <c r="AF39" s="12">
        <v>1</v>
      </c>
      <c r="AG39" s="12">
        <v>1</v>
      </c>
      <c r="AH39" s="12">
        <v>1</v>
      </c>
      <c r="AI39" s="12">
        <v>1</v>
      </c>
      <c r="AJ39" s="12">
        <v>1</v>
      </c>
      <c r="AK39" s="12">
        <v>1</v>
      </c>
      <c r="AL39" s="20">
        <v>1</v>
      </c>
      <c r="AM39" s="20">
        <v>1</v>
      </c>
      <c r="AN39" s="20">
        <v>1</v>
      </c>
      <c r="AO39" s="20">
        <v>1</v>
      </c>
      <c r="AP39" s="20">
        <v>1</v>
      </c>
      <c r="AQ39" s="12">
        <f t="shared" si="0"/>
        <v>30</v>
      </c>
      <c r="AR39" s="12">
        <v>2</v>
      </c>
      <c r="AS39" s="26">
        <v>360</v>
      </c>
      <c r="AT39" s="27"/>
      <c r="AU39" s="22"/>
    </row>
    <row r="40" spans="1:47" s="17" customFormat="1" ht="80.099999999999994" customHeight="1" x14ac:dyDescent="0.25">
      <c r="A40" s="12">
        <v>38</v>
      </c>
      <c r="B40" s="20">
        <v>65201800003</v>
      </c>
      <c r="C40" s="12">
        <v>1888</v>
      </c>
      <c r="D40" s="12" t="s">
        <v>56</v>
      </c>
      <c r="E40" s="16" t="s">
        <v>119</v>
      </c>
      <c r="F40" s="12" t="s">
        <v>75</v>
      </c>
      <c r="G40" s="12">
        <v>1</v>
      </c>
      <c r="H40" s="12">
        <v>1</v>
      </c>
      <c r="I40" s="12">
        <v>1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2">
        <v>0</v>
      </c>
      <c r="Q40" s="12">
        <v>1</v>
      </c>
      <c r="R40" s="12">
        <v>1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1</v>
      </c>
      <c r="Y40" s="12">
        <v>1</v>
      </c>
      <c r="Z40" s="12">
        <v>1</v>
      </c>
      <c r="AA40" s="12">
        <v>1</v>
      </c>
      <c r="AB40" s="12">
        <v>1</v>
      </c>
      <c r="AC40" s="12">
        <v>1</v>
      </c>
      <c r="AD40" s="12">
        <v>1</v>
      </c>
      <c r="AE40" s="12">
        <v>1</v>
      </c>
      <c r="AF40" s="12">
        <v>1</v>
      </c>
      <c r="AG40" s="12">
        <v>1</v>
      </c>
      <c r="AH40" s="12">
        <v>1</v>
      </c>
      <c r="AI40" s="12">
        <v>1</v>
      </c>
      <c r="AJ40" s="12">
        <v>1</v>
      </c>
      <c r="AK40" s="12">
        <v>1</v>
      </c>
      <c r="AL40" s="20">
        <v>1</v>
      </c>
      <c r="AM40" s="20">
        <v>1</v>
      </c>
      <c r="AN40" s="20">
        <v>1</v>
      </c>
      <c r="AO40" s="20">
        <v>1</v>
      </c>
      <c r="AP40" s="20">
        <v>1</v>
      </c>
      <c r="AQ40" s="12">
        <f t="shared" si="0"/>
        <v>30</v>
      </c>
      <c r="AR40" s="12">
        <v>2</v>
      </c>
      <c r="AS40" s="26">
        <v>360</v>
      </c>
      <c r="AT40" s="27"/>
      <c r="AU40" s="22"/>
    </row>
    <row r="41" spans="1:47" s="17" customFormat="1" ht="80.099999999999994" customHeight="1" x14ac:dyDescent="0.25">
      <c r="A41" s="12">
        <v>39</v>
      </c>
      <c r="B41" s="20">
        <v>65201210002</v>
      </c>
      <c r="C41" s="12">
        <v>1892</v>
      </c>
      <c r="D41" s="12" t="s">
        <v>57</v>
      </c>
      <c r="E41" s="16" t="s">
        <v>120</v>
      </c>
      <c r="F41" s="12" t="s">
        <v>61</v>
      </c>
      <c r="G41" s="12">
        <v>1</v>
      </c>
      <c r="H41" s="12">
        <v>1</v>
      </c>
      <c r="I41" s="12">
        <v>1</v>
      </c>
      <c r="J41" s="12">
        <v>1</v>
      </c>
      <c r="K41" s="12">
        <v>1</v>
      </c>
      <c r="L41" s="12">
        <v>1</v>
      </c>
      <c r="M41" s="12">
        <v>1</v>
      </c>
      <c r="N41" s="12">
        <v>1</v>
      </c>
      <c r="O41" s="12">
        <v>1</v>
      </c>
      <c r="P41" s="12">
        <v>0</v>
      </c>
      <c r="Q41" s="12">
        <v>1</v>
      </c>
      <c r="R41" s="12">
        <v>1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1</v>
      </c>
      <c r="Y41" s="12">
        <v>1</v>
      </c>
      <c r="Z41" s="12">
        <v>1</v>
      </c>
      <c r="AA41" s="12">
        <v>1</v>
      </c>
      <c r="AB41" s="12">
        <v>1</v>
      </c>
      <c r="AC41" s="12">
        <v>1</v>
      </c>
      <c r="AD41" s="12">
        <v>1</v>
      </c>
      <c r="AE41" s="12">
        <v>1</v>
      </c>
      <c r="AF41" s="12">
        <v>1</v>
      </c>
      <c r="AG41" s="12">
        <v>1</v>
      </c>
      <c r="AH41" s="12">
        <v>1</v>
      </c>
      <c r="AI41" s="12">
        <v>1</v>
      </c>
      <c r="AJ41" s="12">
        <v>1</v>
      </c>
      <c r="AK41" s="12">
        <v>1</v>
      </c>
      <c r="AL41" s="20">
        <v>1</v>
      </c>
      <c r="AM41" s="20">
        <v>1</v>
      </c>
      <c r="AN41" s="20">
        <v>1</v>
      </c>
      <c r="AO41" s="20">
        <v>1</v>
      </c>
      <c r="AP41" s="20">
        <v>1</v>
      </c>
      <c r="AQ41" s="12">
        <f t="shared" si="0"/>
        <v>30</v>
      </c>
      <c r="AR41" s="12">
        <v>2</v>
      </c>
      <c r="AS41" s="26">
        <v>360</v>
      </c>
      <c r="AT41" s="27"/>
      <c r="AU41" s="22"/>
    </row>
    <row r="42" spans="1:47" s="17" customFormat="1" ht="80.099999999999994" customHeight="1" x14ac:dyDescent="0.25">
      <c r="A42" s="12"/>
      <c r="B42" s="20"/>
      <c r="C42" s="40">
        <v>149766</v>
      </c>
      <c r="D42" s="12" t="s">
        <v>132</v>
      </c>
      <c r="E42" s="21" t="s">
        <v>126</v>
      </c>
      <c r="F42" s="12" t="s">
        <v>61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0</v>
      </c>
      <c r="Q42" s="12">
        <v>1</v>
      </c>
      <c r="R42" s="12">
        <v>1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1</v>
      </c>
      <c r="Y42" s="12">
        <v>1</v>
      </c>
      <c r="Z42" s="12">
        <v>1</v>
      </c>
      <c r="AA42" s="12">
        <v>1</v>
      </c>
      <c r="AB42" s="12">
        <v>1</v>
      </c>
      <c r="AC42" s="12">
        <v>1</v>
      </c>
      <c r="AD42" s="12">
        <v>1</v>
      </c>
      <c r="AE42" s="12">
        <v>1</v>
      </c>
      <c r="AF42" s="12">
        <v>1</v>
      </c>
      <c r="AG42" s="12">
        <v>1</v>
      </c>
      <c r="AH42" s="12">
        <v>1</v>
      </c>
      <c r="AI42" s="12">
        <v>1</v>
      </c>
      <c r="AJ42" s="12">
        <v>1</v>
      </c>
      <c r="AK42" s="12">
        <v>1</v>
      </c>
      <c r="AL42" s="20">
        <v>1</v>
      </c>
      <c r="AM42" s="20">
        <v>1</v>
      </c>
      <c r="AN42" s="20">
        <v>1</v>
      </c>
      <c r="AO42" s="20">
        <v>1</v>
      </c>
      <c r="AP42" s="20">
        <v>1</v>
      </c>
      <c r="AQ42" s="12">
        <f t="shared" si="0"/>
        <v>30</v>
      </c>
      <c r="AR42" s="12"/>
      <c r="AS42" s="26">
        <v>432</v>
      </c>
      <c r="AT42" s="27"/>
      <c r="AU42" s="22"/>
    </row>
    <row r="43" spans="1:47" s="17" customFormat="1" ht="78.75" customHeight="1" x14ac:dyDescent="0.25">
      <c r="A43" s="30">
        <v>40</v>
      </c>
      <c r="B43" s="30">
        <v>65201180007</v>
      </c>
      <c r="C43" s="36">
        <v>149767</v>
      </c>
      <c r="D43" s="30" t="s">
        <v>58</v>
      </c>
      <c r="E43" s="39" t="s">
        <v>147</v>
      </c>
      <c r="F43" s="30" t="s">
        <v>61</v>
      </c>
      <c r="G43" s="31">
        <v>1</v>
      </c>
      <c r="H43" s="31">
        <v>1</v>
      </c>
      <c r="I43" s="31">
        <v>1</v>
      </c>
      <c r="J43" s="31">
        <v>1</v>
      </c>
      <c r="K43" s="31">
        <v>1</v>
      </c>
      <c r="L43" s="31">
        <v>1</v>
      </c>
      <c r="M43" s="31">
        <v>1</v>
      </c>
      <c r="N43" s="31">
        <v>1</v>
      </c>
      <c r="O43" s="31">
        <v>1</v>
      </c>
      <c r="P43" s="31">
        <v>0</v>
      </c>
      <c r="Q43" s="31">
        <v>1</v>
      </c>
      <c r="R43" s="31">
        <v>1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</v>
      </c>
      <c r="Y43" s="31">
        <v>1</v>
      </c>
      <c r="Z43" s="31">
        <v>1</v>
      </c>
      <c r="AA43" s="31">
        <v>1</v>
      </c>
      <c r="AB43" s="31">
        <v>1</v>
      </c>
      <c r="AC43" s="31">
        <v>1</v>
      </c>
      <c r="AD43" s="31">
        <v>1</v>
      </c>
      <c r="AE43" s="31">
        <v>1</v>
      </c>
      <c r="AF43" s="31">
        <v>1</v>
      </c>
      <c r="AG43" s="31">
        <v>1</v>
      </c>
      <c r="AH43" s="31">
        <v>1</v>
      </c>
      <c r="AI43" s="31">
        <v>1</v>
      </c>
      <c r="AJ43" s="31">
        <v>1</v>
      </c>
      <c r="AK43" s="31">
        <v>1</v>
      </c>
      <c r="AL43" s="30">
        <v>1</v>
      </c>
      <c r="AM43" s="30">
        <v>1</v>
      </c>
      <c r="AN43" s="30">
        <v>1</v>
      </c>
      <c r="AO43" s="30">
        <v>1</v>
      </c>
      <c r="AP43" s="30">
        <v>1</v>
      </c>
      <c r="AQ43" s="31">
        <f t="shared" si="0"/>
        <v>30</v>
      </c>
      <c r="AR43" s="31">
        <v>2</v>
      </c>
      <c r="AS43" s="32">
        <v>360</v>
      </c>
      <c r="AT43" s="33"/>
      <c r="AU43" s="34"/>
    </row>
    <row r="44" spans="1:47" s="35" customFormat="1" ht="80.099999999999994" customHeight="1" x14ac:dyDescent="0.25">
      <c r="A44" s="20"/>
      <c r="B44" s="20"/>
      <c r="C44" s="20">
        <v>1877</v>
      </c>
      <c r="D44" s="20" t="s">
        <v>49</v>
      </c>
      <c r="E44" s="20" t="s">
        <v>94</v>
      </c>
      <c r="F44" s="20" t="s">
        <v>61</v>
      </c>
      <c r="G44" s="12">
        <v>1</v>
      </c>
      <c r="H44" s="12">
        <v>1</v>
      </c>
      <c r="I44" s="12">
        <v>1</v>
      </c>
      <c r="J44" s="12">
        <v>1</v>
      </c>
      <c r="K44" s="12">
        <v>1</v>
      </c>
      <c r="L44" s="12">
        <v>1</v>
      </c>
      <c r="M44" s="12">
        <v>1</v>
      </c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>
        <v>1</v>
      </c>
      <c r="T44" s="12">
        <v>1</v>
      </c>
      <c r="U44" s="12">
        <v>1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2">
        <v>1</v>
      </c>
      <c r="AB44" s="12">
        <v>1</v>
      </c>
      <c r="AC44" s="12">
        <v>1</v>
      </c>
      <c r="AD44" s="12">
        <v>1</v>
      </c>
      <c r="AE44" s="12">
        <v>1</v>
      </c>
      <c r="AF44" s="12">
        <v>1</v>
      </c>
      <c r="AG44" s="12">
        <v>1</v>
      </c>
      <c r="AH44" s="12">
        <v>1</v>
      </c>
      <c r="AI44" s="12">
        <v>1</v>
      </c>
      <c r="AJ44" s="12">
        <v>1</v>
      </c>
      <c r="AK44" s="12">
        <v>1</v>
      </c>
      <c r="AL44" s="20">
        <v>1</v>
      </c>
      <c r="AM44" s="20">
        <v>1</v>
      </c>
      <c r="AN44" s="20">
        <v>1</v>
      </c>
      <c r="AO44" s="20">
        <v>1</v>
      </c>
      <c r="AP44" s="20">
        <v>1</v>
      </c>
      <c r="AQ44" s="12">
        <v>23</v>
      </c>
      <c r="AR44" s="12"/>
      <c r="AS44" s="26">
        <v>276</v>
      </c>
      <c r="AT44" s="27"/>
      <c r="AU44" s="22"/>
    </row>
  </sheetData>
  <autoFilter ref="D3:AN43"/>
  <mergeCells count="1">
    <mergeCell ref="A2:AQ2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Lucia Medina de Figueiredo</dc:creator>
  <cp:lastModifiedBy>Claudine Lousada Pacheco</cp:lastModifiedBy>
  <dcterms:created xsi:type="dcterms:W3CDTF">2022-06-03T14:47:40Z</dcterms:created>
  <dcterms:modified xsi:type="dcterms:W3CDTF">2024-04-29T17:38:21Z</dcterms:modified>
</cp:coreProperties>
</file>