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novaes\Desktop\6356 EMERG.MEDICAMENTO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40" i="1" l="1"/>
  <c r="I39" i="1"/>
  <c r="I38" i="1"/>
  <c r="I36" i="1"/>
  <c r="I35" i="1"/>
  <c r="I34" i="1"/>
  <c r="I33" i="1"/>
  <c r="I32" i="1"/>
  <c r="I31" i="1"/>
  <c r="I30" i="1"/>
  <c r="I29" i="1"/>
  <c r="I28" i="1"/>
  <c r="I27" i="1"/>
  <c r="I37" i="1" l="1"/>
  <c r="I26" i="1"/>
  <c r="I25" i="1"/>
  <c r="I23" i="1"/>
  <c r="I22" i="1"/>
  <c r="I21" i="1"/>
  <c r="I24" i="1" l="1"/>
  <c r="I20" i="1" l="1"/>
  <c r="I19" i="1"/>
  <c r="I41" i="1" l="1"/>
  <c r="I18" i="1"/>
  <c r="I17" i="1"/>
  <c r="I16" i="1"/>
</calcChain>
</file>

<file path=xl/sharedStrings.xml><?xml version="1.0" encoding="utf-8"?>
<sst xmlns="http://schemas.openxmlformats.org/spreadsheetml/2006/main" count="111" uniqueCount="83">
  <si>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</si>
  <si>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</si>
  <si>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</si>
  <si>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</si>
  <si>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</si>
  <si>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</si>
  <si>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</si>
  <si>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</si>
  <si>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</si>
  <si>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</si>
  <si>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</si>
  <si>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</si>
  <si>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</si>
  <si>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</si>
  <si>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</si>
  <si>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</si>
  <si>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</si>
  <si>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</si>
  <si>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</si>
  <si>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</si>
  <si>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</si>
  <si>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</si>
  <si>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</si>
  <si>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</si>
  <si>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</si>
  <si>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</si>
  <si>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</si>
  <si>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</si>
  <si>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2. ENDEREÇO DE ENTREGA: CGA:  Rua Dr. Luiz Palmier, 762, Barreto – Niterói – RJ.</t>
  </si>
  <si>
    <t>PROCESSO: SEI-080007/006356/2021</t>
  </si>
  <si>
    <t xml:space="preserve">MEDICAMENTO USO HUMANO,GRUPO FARMACOLOGICO: ANTIINFLAMATORIOS NAO ESTEROIDAIS, PRINCIPIO ATIVO: ACIDO ACETILSALICILICO, FORMA FARMACEUTICA: COMPRIMIDO, CONCENTRACAO / DOSAGEM: 100, UNIDADE: MG, VOLUME: NAO APLICAVEL, APRESENTACAO: NAO APLICAVEL, ACESSORIO: NAO APLICAVEL </t>
  </si>
  <si>
    <t>Código do Item: 6472.001.0001 (ID - 17083)</t>
  </si>
  <si>
    <t xml:space="preserve">MEDICAMENTO USO HUMANO,GRUPO FARMACOLOGICO: ANTIARRITMICOS, PRINCIPIO ATIVO: ADENOSINA, FORMA FARMACEUTICA: SOLUCAO INJETAVEL, CONCENTRACAO / DOSAGEM: 3, UNIDADE: MG/ML, VOLUME: 2ML, APRESENTACAO: AMPOLA, ACESSORIO: NAO APLICAVEL </t>
  </si>
  <si>
    <t>Código do Item: 6462.001.0003 (ID - 17114)</t>
  </si>
  <si>
    <t xml:space="preserve">MEDICAMENTO USO HUMANO,GRUPO FARMACOLOGICO: VASODILATADORES E ESCLEROSANTES, PRINCIPIO ATIVO: ALPROSTADILA (PROSTAGLANDINA E1), CONCENTRACAO / DOSAGEM: 500, UNIDADE: MCG/ML, VOLUME: 1 ML, APRESENTACAO: AMPOLA </t>
  </si>
  <si>
    <t xml:space="preserve">Código do Item: 6466.001.0027 (ID - 58160)
</t>
  </si>
  <si>
    <t xml:space="preserve">MEDICAMENTO USO HUMANO,GRUPO FARMACOLOGICO: ANTIARRITMICOS, PRINCIPIO ATIVO: CLORIDRATO DE AMIODARONA, FORMA FARMACEUTICA: SOLUCAO INJETAVEL, CONCENTRACAO / DOSAGEM: 50, UNIDADE: MG/ML, VOLUME: 3ML, APRESENTACAO: AMPOLA, ACESSORIO: NAO APLICAVEL </t>
  </si>
  <si>
    <t>Código do Item: 6462.001.0002 (ID - 17161)</t>
  </si>
  <si>
    <t xml:space="preserve">MEDICAMENTO USO HUMANO,GRUPO FARMACOLOGICO: ANTIHIPERTENSIVOS, PRINCIPIO ATIVO: ATENOLOL, FORMA FARMACEUTICA: COMPRIMIDO, CONCENTRACAO / DOSAGEM: 50, UNIDADE: MG, VOLUME: NAO APLICAVEL, APRESENTACAO: NAO APLICAVEL, ACESSORIO: NAO APLICAVEL </t>
  </si>
  <si>
    <t xml:space="preserve">Código do Item: 6463.001.0009 (ID - 17193)
</t>
  </si>
  <si>
    <t xml:space="preserve">MEDICAMENTO USO HUMANO,GRUPO FARMACOLOGICO: PSICOESTIMULADORES, PRINCIPIO ATIVO: ATROPINA SULFATO, CONCENTRACAO / DOSAGEM: 0,25, UNIDADE: MG/ML, VOLUME: 1ML, APRESENTACAO: AMPOLA </t>
  </si>
  <si>
    <t xml:space="preserve">Código do Item: 6470.001.0020 (ID - 58198)
</t>
  </si>
  <si>
    <t xml:space="preserve">MEDICAMENTO USO HUMANO,GRUPO FARMACOLOGICO: ANTIHIPERTENSIVO, PRINCIPIO ATIVO: CARVEDILOL, FORMA FARMACEUTICA: COMPRIMIDO, CONCENTRACAO / DOSAGEM: 12,5, UNIDADE: MG, VOLUME: NAO APLICAVEL, APRESENTACAO: NAO APLICAVEL, ACESSORIO: NAO APLICAVEL </t>
  </si>
  <si>
    <t>Código do Item: 6463.001.0120 (ID - 84972)</t>
  </si>
  <si>
    <t xml:space="preserve">MEDICAMENTO USO HUMANO,GRUPO FARMACOLOGICO: ANALGESICOS OPIOIDES, PRINCIPIO ATIVO: CLORIDRATO DE CLONIDINA, FORMA FARMACEUTICA: SOLUCAO INJETAVEL, CONCENTRACAO / DOSAGEM: 150, UNIDADE: MCG/ML, VOLUME: 1ML, APRESENTACAO: AMPOLA, ACESSORIO: NAO APLICAVEL </t>
  </si>
  <si>
    <t>Código do Item: 6463.001.0023 (ID - 17421)</t>
  </si>
  <si>
    <t xml:space="preserve">MEDICAMENTO USO HUMANO,GRUPO FARMACOLOGICO: CARDIOTONICOS, PRINCIPIO ATIVO: DESLANOSIDO, FORMA FARMACEUTICA: SOLUCAO INJETAVEL, CONCENTRACAO / DOSAGEM: 0,2, UNIDADE: MG/ML, VOLUME: 2ML, APRESENTACAO: AMPOLA, ACESSORIO: NAO APLICAVEL </t>
  </si>
  <si>
    <t xml:space="preserve">Código do Item: 6456.001.0004 (ID - 17542)
</t>
  </si>
  <si>
    <t xml:space="preserve">MEDICAMENTO USO HUMANO,GRUPO FARMACOLOGICO: CARDIOTONICOS, PRINCIPIO ATIVO: DOPAMINA CLORIDRATO, FORMA FARMACEUTICA: SOLUCAO INJETAVEL, CONCENTRACAO / DOSAGEM: 5, UNIDADE: MG/ML, VOLUME: 10ML, APRESENTACAO: AMPOLA </t>
  </si>
  <si>
    <t xml:space="preserve">Código do Item: 6467.001.0006 (ID - 17619)
</t>
  </si>
  <si>
    <t xml:space="preserve">MEDICAMENTO USO HUMANO,GRUPO FARMACOLOGICO: TROMBOLITICOS, PRINCIPIO ATIVO: ENOXAPARINA, FORMA FARMACEUTICA: SOLUCAO INJETAVEL, CONCENTRACAO / DOSAGEM: 20, UNIDADE: MG, VOLUME: 0,2ML, APRESENTACAO: SERINGA PREENCHIDA (VIA SUBCUTANEA), ACESSORIO: N/A, FORMA FORNECIMENTO: UNIDADE </t>
  </si>
  <si>
    <t xml:space="preserve">Código do Item: 6455.001.0043 (ID - 143912)
</t>
  </si>
  <si>
    <t>Código do Item: 6455.001.0044 (ID - 143913)</t>
  </si>
  <si>
    <t>MEDICAMENTO USO HUMANO,GRUPO FARMACOLOGICO: TROMBOLITICOS, PRINCIPIO ATIVO: ENOXAPARINA, FORMA FARMACEUTICA: SOLUCAO INJETAVEL, CONCENTRACAO / DOSAGEM: 40, UNIDADE: MG, VOLUME: 0,4ML, APRESENTACAO: SERINGA PREENCHIDA (VIA SUBCUTANEA), ACESSORIO: N/A, FORMA FORNECIMENTO: UNIDADE</t>
  </si>
  <si>
    <t xml:space="preserve">MEDICAMENTO USO HUMANO,GRUPO FARMACOLOGICO: ANESTESICOS LOCAIS, PRINCIPIO ATIVO: EPINEFRINA, FORMA FARMACEUTICA: SOLUCAO INJETAVEL, CONCENTRACAO / DOSAGEM: 1MG/ML, UNIDADE: MG/ML, VOLUME: 1ML, APRESENTACAO: AMPOLA, ACESSORIO: N/A </t>
  </si>
  <si>
    <t>Código do Item: 6474.001.0051 (ID - 58303)</t>
  </si>
  <si>
    <t xml:space="preserve">MEDICAMENTO USO HUMANO,GRUPO FARMACOLOGICO: DIURETICOS, PRINCIPIO ATIVO: ESPIRONOLACTONA, FORMA FARMACEUTICA: COMPRIMIDO, CONCENTRACAO / DOSAGEM: 25, UNIDADE: MG, VOLUME: NAO APLICAVEL, APRESENTACAO: NAO APLICAVEL, ACESSORIO: NAO APLICAVEL </t>
  </si>
  <si>
    <t>Código do Item: 6433.001.0007 (ID - 17664)</t>
  </si>
  <si>
    <t>MEDICAMENTO USO HUMANO,GRUPO FARMACOLOGICO: ANTIHIPERTENSIVOS, PRINCIPIO ATIVO: ETILEFRINA CLORIDRATO, CONCENTRACAO / DOSAGEM: 10, UNIDADE: MG/ML, VOLUME: 1 ML, APRESENTACAO: AMPOLA</t>
  </si>
  <si>
    <t xml:space="preserve">Código do Item: 6467.001.0022 (ID - 58213)
</t>
  </si>
  <si>
    <t xml:space="preserve">MEDICAMENTO USO HUMANO,GRUPO FARMACOLOGICO: DIURETICOS, PRINCIPIO ATIVO: FUROSEMIDA, FORMA FARMACEUTICA: COMPRIMIDO, CONCENTRACAO / DOSAGEM: 40, UNIDADE: MG, VOLUME: NAO APLICAVEL, APRESENTACAO: NAO APLICAVEL, ACESSORIO: NAO APLICAVEL </t>
  </si>
  <si>
    <t xml:space="preserve">Código do Item: 6433.001.0010 (ID - 17751)
</t>
  </si>
  <si>
    <t xml:space="preserve">MEDICAMENTO USO HUMANO,GRUPO FARMACOLOGICO: ANTICOAGULANTES, ANTAGONISTAS E ANTIAGREGANTES PLAQUETARIOS, PRINCIPIO ATIVO: HEPARINA SODICA, FORMA FARMACEUTICA: SOLUCAO INJETAVEL, CONCENTRACAO / DOSAGEM: 5000, UNIDADE: UI, VOLUME: 0,25ML, APRESENTACAO: AMPOLA, ACESSORIO: NAO APLICAVEL </t>
  </si>
  <si>
    <t>Código do Item: 6455.001.0013 (ID - 17793)</t>
  </si>
  <si>
    <t xml:space="preserve">MEDICAMENTO USO HUMANO,GRUPO FARMACOLOGICO: DIURETICOS, PRINCIPIO ATIVO: HIDROCLOROTIAZIDA, FORMA FARMACEUTICA: COMPRIMIDO, CONCENTRACAO / DOSAGEM: 25, UNIDADE: MG, VOLUME: NAO APLICAVEL, APRESENTACAO: NAO APLICAVEL, ACESSORIO: NAO APLICAVEL </t>
  </si>
  <si>
    <t>Código do Item: 6433.001.0015 (ID - 17806)</t>
  </si>
  <si>
    <t xml:space="preserve">MEDICAMENTO USO HUMANO,GRUPO FARMACOLOGICO: ANTIHIPERTENSIVOS, PRINCIPIO ATIVO: LOSARTANA POTASSICA, FORMA FARMACEUTICA: COMPRIMIDO, CONCENTRACAO / DOSAGEM: 50 MG </t>
  </si>
  <si>
    <t>Código do Item: 6433.001.0024 (ID - 58231)</t>
  </si>
  <si>
    <t xml:space="preserve">MEDICAMENTO USO HUMANO,GRUPO FARMACOLOGICO: ANTIHIPERTENSIVOS, PRINCIPIO ATIVO: METILDOPA, FORMA FARMACEUTICA: COMPRIMIDO, CONCENTRACAO / DOSAGEM: 250, UNIDADE: MG, VOLUME: NAO APLICAVEL, APRESENTACAO: NAO APLICAVEL, ACESSORIO: NAO APLICAVEL </t>
  </si>
  <si>
    <t>Código do Item: 6463.001.0047 (ID - 17999)</t>
  </si>
  <si>
    <t>MEDICAMENTO USO HUMANO,GRUPO FARMACOLOGICO: ANTIARRITMICOS, PRINCIPIO ATIVO: METOPROLOL TARTARATO, FORMA FARMACEUTICA: SOLUCAO INJETAVEL, CONCENTRACAO / DOSAGEM: 1, UNIDADE: MG/ML, VOLUME: 5 ML, APRESENTACAO: AMPOLA</t>
  </si>
  <si>
    <t>Código do Item: 6463.001.0080 (ID - 58235)</t>
  </si>
  <si>
    <t xml:space="preserve">MEDICAMENTO USO HUMANO,GRUPO FARMACOLOGICO: ANTIANGINOSOS, PRINCIPIO ATIVO: NIFEDIPINA, FORMA FARMACEUTICA: COMPRIMIDO LIBERACAO CONTROLADA, CONCENTRACAO / DOSAGEM: 20 MG </t>
  </si>
  <si>
    <t>Código do Item: 6463.001.0077 (ID - 58179)</t>
  </si>
  <si>
    <t>MEDICAMENTO USO HUMANO,GRUPO FARMACOLOGICO: ANTIANGINOSOS, PRINCIPIO ATIVO: NITROGLICERINA, FORMA FARMACEUTICA: SOLUCAO INJETAVEL, CONCENTRACAO / DOSAGEM: 5, UNIDADE: MG/ML, VOLUME: 5ML, APRESENTACAO: AMPOLA, ACESSORIO: NAO APLICAVEL</t>
  </si>
  <si>
    <t xml:space="preserve">Código do Item: 6461.001.0001 (ID - 6975)
</t>
  </si>
  <si>
    <t>MEDICAMENTO USO HUMANO,GRUPO FARMACOLOGICO: ANESTESICOS LOCAIS, PRINCIPIO ATIVO: NOREPINEFRINA BITARTARATO (EQUIVALENTE A 1MG/ML DE NOREPINEFRINA BASE), FORMA FARMACEUTICA: SOLUCAO INJETAVEL, CONCENTRACAO / DOSAGEM: 2, UNIDADE: MG/ML, VOLUME: 4 ML, APRESENTACAO: AMPOLA, ACESSORIO: N/A</t>
  </si>
  <si>
    <t>Código do Item: 6467.001.0031 (ID - 85644)</t>
  </si>
  <si>
    <t>MEDICAMENTO USO HUMANO,GRUPO FARMACOLOGICO: ANTICOAGULANTES E ANTAGONISTAS, PRINCIPIO ATIVO: PROTAMINA, FORMA FARMACEUTICA: SOLUCAO INJETAVEL, CONCENTRACAO / DOSAGEM: 1000 UI / ML, UNIDADE: UI/ML, VOLUME: 5 ML, APRESENTACAO: AMPOLA, ACESSORIO: NAO APLICAVEL</t>
  </si>
  <si>
    <t>Código do Item: 6408.001.0029 (ID - 74058)</t>
  </si>
  <si>
    <t xml:space="preserve">MEDICAMENTO USO HUMANO,GRUPO FARMACOLOGICO: TERAPIA HORMONAL, PRINCIPIO ATIVO: VASOPRESSINA, FORMA FARMACEUTICA: SOLUCAO INJETAVEL, CONCENTRACAO / DOSAGEM: 20, UNIDADE: UI/ML, VOLUME: 1 ML, APRESENTACAO: AMPOLA </t>
  </si>
  <si>
    <t>Código do Item: 6404.001.0028 (ID - 58258)</t>
  </si>
  <si>
    <t xml:space="preserve">1. FORMA DE ENTREGA: A entrega deverá ser imediata, a partir da data de recebimento da nota de empenho, com a justificativa de desabastecimento ou de estoque crítico na unidade.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</si>
</sst>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4" fillId="0" borderId="18" xfId="0" applyFont="1" applyBorder="1" applyAlignment="1">
      <alignment vertical="top"/>
    </xf>
    <xf numFmtId="0" fontId="5" fillId="0" borderId="18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64" fontId="7" fillId="0" borderId="22" xfId="1" applyNumberFormat="1" applyFont="1" applyBorder="1" applyAlignment="1">
      <alignment horizontal="center" vertical="center"/>
    </xf>
    <xf numFmtId="44" fontId="7" fillId="0" borderId="23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44" fontId="7" fillId="0" borderId="6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 textRotation="255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49"/>
  <sheetViews>
    <sheetView tabSelected="1" topLeftCell="A40" zoomScale="90" zoomScaleNormal="90" workbookViewId="0">
      <selection activeCell="A43" sqref="A43:I43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53.7109375" style="1" customWidth="1"/>
    <col min="5" max="5" width="13.5703125" style="1" customWidth="1"/>
    <col min="6" max="6" width="15.5703125" style="1" customWidth="1"/>
    <col min="7" max="7" width="14.42578125" style="1" customWidth="1"/>
    <col min="8" max="8" width="22.140625" style="2" customWidth="1"/>
    <col min="9" max="9" width="28.285156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36"/>
      <c r="B1" s="37"/>
      <c r="C1" s="37"/>
      <c r="D1" s="37"/>
      <c r="E1" s="38"/>
      <c r="F1" s="49" t="s">
        <v>29</v>
      </c>
      <c r="G1" s="49"/>
      <c r="H1" s="49"/>
      <c r="I1" s="50"/>
    </row>
    <row r="2" spans="1:12" ht="8.25" customHeight="1" x14ac:dyDescent="0.2">
      <c r="A2" s="39"/>
      <c r="B2" s="40"/>
      <c r="C2" s="40"/>
      <c r="D2" s="40"/>
      <c r="E2" s="41"/>
      <c r="F2" s="31"/>
      <c r="G2" s="31"/>
      <c r="H2" s="31"/>
      <c r="I2" s="32"/>
    </row>
    <row r="3" spans="1:12" ht="12.75" customHeight="1" x14ac:dyDescent="0.2">
      <c r="A3" s="39"/>
      <c r="B3" s="40"/>
      <c r="C3" s="40"/>
      <c r="D3" s="40"/>
      <c r="E3" s="41"/>
      <c r="F3" s="31"/>
      <c r="G3" s="31"/>
      <c r="H3" s="31"/>
      <c r="I3" s="32"/>
    </row>
    <row r="4" spans="1:12" ht="25.5" customHeight="1" x14ac:dyDescent="0.2">
      <c r="A4" s="39"/>
      <c r="B4" s="40"/>
      <c r="C4" s="40"/>
      <c r="D4" s="40"/>
      <c r="E4" s="41"/>
      <c r="F4" s="31"/>
      <c r="G4" s="31"/>
      <c r="H4" s="31"/>
      <c r="I4" s="32"/>
    </row>
    <row r="5" spans="1:12" ht="11.25" customHeight="1" x14ac:dyDescent="0.2">
      <c r="A5" s="42"/>
      <c r="B5" s="43"/>
      <c r="C5" s="43"/>
      <c r="D5" s="43"/>
      <c r="E5" s="44"/>
      <c r="F5" s="31"/>
      <c r="G5" s="31"/>
      <c r="H5" s="31"/>
      <c r="I5" s="32"/>
      <c r="L5" s="6"/>
    </row>
    <row r="6" spans="1:12" ht="15.75" customHeight="1" x14ac:dyDescent="0.2">
      <c r="A6" s="45" t="s">
        <v>19</v>
      </c>
      <c r="B6" s="46"/>
      <c r="C6" s="46"/>
      <c r="D6" s="31" t="s">
        <v>16</v>
      </c>
      <c r="E6" s="31"/>
      <c r="F6" s="54" t="s">
        <v>0</v>
      </c>
      <c r="G6" s="54"/>
      <c r="H6" s="28" t="s">
        <v>13</v>
      </c>
      <c r="I6" s="29"/>
      <c r="L6" s="6"/>
    </row>
    <row r="7" spans="1:12" x14ac:dyDescent="0.2">
      <c r="A7" s="45" t="s">
        <v>1</v>
      </c>
      <c r="B7" s="46"/>
      <c r="C7" s="46"/>
      <c r="D7" s="46"/>
      <c r="E7" s="46"/>
      <c r="F7" s="46"/>
      <c r="G7" s="46"/>
      <c r="H7" s="46"/>
      <c r="I7" s="55"/>
      <c r="L7" s="6"/>
    </row>
    <row r="8" spans="1:12" ht="16.5" customHeight="1" x14ac:dyDescent="0.2">
      <c r="A8" s="45" t="s">
        <v>0</v>
      </c>
      <c r="B8" s="46"/>
      <c r="C8" s="46"/>
      <c r="D8" s="46"/>
      <c r="E8" s="46"/>
      <c r="F8" s="46"/>
      <c r="G8" s="46"/>
      <c r="H8" s="51" t="s">
        <v>2</v>
      </c>
      <c r="I8" s="52"/>
      <c r="L8" s="7"/>
    </row>
    <row r="9" spans="1:12" ht="17.25" customHeight="1" x14ac:dyDescent="0.2">
      <c r="A9" s="45" t="s">
        <v>3</v>
      </c>
      <c r="B9" s="46"/>
      <c r="C9" s="46"/>
      <c r="D9" s="46"/>
      <c r="E9" s="46"/>
      <c r="F9" s="46"/>
      <c r="G9" s="46"/>
      <c r="H9" s="51" t="s">
        <v>4</v>
      </c>
      <c r="I9" s="52"/>
      <c r="L9" s="7"/>
    </row>
    <row r="10" spans="1:12" ht="12.75" customHeight="1" x14ac:dyDescent="0.2">
      <c r="A10" s="45" t="s">
        <v>5</v>
      </c>
      <c r="B10" s="46"/>
      <c r="C10" s="46"/>
      <c r="D10" s="46"/>
      <c r="E10" s="46"/>
      <c r="F10" s="46"/>
      <c r="G10" s="46"/>
      <c r="H10" s="51" t="s">
        <v>6</v>
      </c>
      <c r="I10" s="52"/>
      <c r="L10" s="7"/>
    </row>
    <row r="11" spans="1:12" ht="15" customHeight="1" x14ac:dyDescent="0.2">
      <c r="A11" s="45" t="s">
        <v>7</v>
      </c>
      <c r="B11" s="46"/>
      <c r="C11" s="46"/>
      <c r="D11" s="46"/>
      <c r="E11" s="46"/>
      <c r="F11" s="46"/>
      <c r="G11" s="46"/>
      <c r="H11" s="51" t="s">
        <v>8</v>
      </c>
      <c r="I11" s="52"/>
      <c r="L11" s="8"/>
    </row>
    <row r="12" spans="1:12" ht="15" x14ac:dyDescent="0.2">
      <c r="A12" s="47" t="s">
        <v>21</v>
      </c>
      <c r="B12" s="48"/>
      <c r="C12" s="48"/>
      <c r="D12" s="48"/>
      <c r="E12" s="48"/>
      <c r="F12" s="48"/>
      <c r="G12" s="48"/>
      <c r="H12" s="48" t="s">
        <v>22</v>
      </c>
      <c r="I12" s="53"/>
      <c r="L12" s="8"/>
    </row>
    <row r="13" spans="1:12" ht="10.5" customHeight="1" x14ac:dyDescent="0.2">
      <c r="A13" s="30" t="s">
        <v>26</v>
      </c>
      <c r="B13" s="31"/>
      <c r="C13" s="31"/>
      <c r="D13" s="31"/>
      <c r="E13" s="31"/>
      <c r="F13" s="31"/>
      <c r="G13" s="31"/>
      <c r="H13" s="31"/>
      <c r="I13" s="32"/>
    </row>
    <row r="14" spans="1:12" ht="13.5" thickBot="1" x14ac:dyDescent="0.25">
      <c r="A14" s="33"/>
      <c r="B14" s="34"/>
      <c r="C14" s="34"/>
      <c r="D14" s="34"/>
      <c r="E14" s="34"/>
      <c r="F14" s="34"/>
      <c r="G14" s="34"/>
      <c r="H14" s="34"/>
      <c r="I14" s="35"/>
    </row>
    <row r="15" spans="1:12" s="3" customFormat="1" ht="15" x14ac:dyDescent="0.2">
      <c r="A15" s="18"/>
      <c r="B15" s="19" t="s">
        <v>20</v>
      </c>
      <c r="C15" s="20" t="s">
        <v>14</v>
      </c>
      <c r="D15" s="20" t="s">
        <v>15</v>
      </c>
      <c r="E15" s="20" t="s">
        <v>18</v>
      </c>
      <c r="F15" s="20" t="s">
        <v>9</v>
      </c>
      <c r="G15" s="20" t="s">
        <v>17</v>
      </c>
      <c r="H15" s="21" t="s">
        <v>25</v>
      </c>
      <c r="I15" s="22" t="s">
        <v>10</v>
      </c>
    </row>
    <row r="16" spans="1:12" s="3" customFormat="1" ht="92.25" customHeight="1" x14ac:dyDescent="0.2">
      <c r="A16" s="72"/>
      <c r="B16" s="15">
        <v>1</v>
      </c>
      <c r="C16" s="10" t="s">
        <v>31</v>
      </c>
      <c r="D16" s="25" t="s">
        <v>30</v>
      </c>
      <c r="E16" s="5"/>
      <c r="F16" s="5" t="s">
        <v>9</v>
      </c>
      <c r="G16" s="5">
        <v>690</v>
      </c>
      <c r="H16" s="16"/>
      <c r="I16" s="17">
        <f t="shared" ref="I16:I41" si="0">H16*G16</f>
        <v>0</v>
      </c>
    </row>
    <row r="17" spans="1:9" s="3" customFormat="1" ht="90.75" customHeight="1" x14ac:dyDescent="0.2">
      <c r="A17" s="72"/>
      <c r="B17" s="15">
        <v>2</v>
      </c>
      <c r="C17" s="10" t="s">
        <v>33</v>
      </c>
      <c r="D17" s="9" t="s">
        <v>32</v>
      </c>
      <c r="E17" s="5"/>
      <c r="F17" s="5" t="s">
        <v>9</v>
      </c>
      <c r="G17" s="5">
        <v>450</v>
      </c>
      <c r="H17" s="16"/>
      <c r="I17" s="17">
        <f t="shared" si="0"/>
        <v>0</v>
      </c>
    </row>
    <row r="18" spans="1:9" s="3" customFormat="1" ht="98.25" customHeight="1" x14ac:dyDescent="0.2">
      <c r="A18" s="72"/>
      <c r="B18" s="15">
        <v>3</v>
      </c>
      <c r="C18" s="10" t="s">
        <v>35</v>
      </c>
      <c r="D18" s="9" t="s">
        <v>34</v>
      </c>
      <c r="E18" s="5"/>
      <c r="F18" s="5" t="s">
        <v>9</v>
      </c>
      <c r="G18" s="5">
        <v>90</v>
      </c>
      <c r="H18" s="16"/>
      <c r="I18" s="17">
        <f t="shared" si="0"/>
        <v>0</v>
      </c>
    </row>
    <row r="19" spans="1:9" s="3" customFormat="1" ht="98.25" customHeight="1" x14ac:dyDescent="0.2">
      <c r="A19" s="72"/>
      <c r="B19" s="15">
        <v>4</v>
      </c>
      <c r="C19" s="10" t="s">
        <v>37</v>
      </c>
      <c r="D19" s="9" t="s">
        <v>36</v>
      </c>
      <c r="E19" s="5"/>
      <c r="F19" s="5" t="s">
        <v>9</v>
      </c>
      <c r="G19" s="5">
        <v>360</v>
      </c>
      <c r="H19" s="16"/>
      <c r="I19" s="23">
        <f t="shared" si="0"/>
        <v>0</v>
      </c>
    </row>
    <row r="20" spans="1:9" s="3" customFormat="1" ht="98.25" customHeight="1" x14ac:dyDescent="0.2">
      <c r="A20" s="72"/>
      <c r="B20" s="15">
        <v>5</v>
      </c>
      <c r="C20" s="10" t="s">
        <v>39</v>
      </c>
      <c r="D20" s="9" t="s">
        <v>38</v>
      </c>
      <c r="E20" s="5"/>
      <c r="F20" s="5" t="s">
        <v>9</v>
      </c>
      <c r="G20" s="5">
        <v>270</v>
      </c>
      <c r="H20" s="16"/>
      <c r="I20" s="23">
        <f t="shared" si="0"/>
        <v>0</v>
      </c>
    </row>
    <row r="21" spans="1:9" s="3" customFormat="1" ht="119.25" customHeight="1" x14ac:dyDescent="0.2">
      <c r="A21" s="72"/>
      <c r="B21" s="15">
        <v>6</v>
      </c>
      <c r="C21" s="10" t="s">
        <v>41</v>
      </c>
      <c r="D21" s="9" t="s">
        <v>40</v>
      </c>
      <c r="E21" s="5"/>
      <c r="F21" s="5" t="s">
        <v>9</v>
      </c>
      <c r="G21" s="5">
        <v>2200</v>
      </c>
      <c r="H21" s="16"/>
      <c r="I21" s="26">
        <f t="shared" si="0"/>
        <v>0</v>
      </c>
    </row>
    <row r="22" spans="1:9" s="3" customFormat="1" ht="98.25" customHeight="1" x14ac:dyDescent="0.2">
      <c r="A22" s="72"/>
      <c r="B22" s="15">
        <v>7</v>
      </c>
      <c r="C22" s="10" t="s">
        <v>43</v>
      </c>
      <c r="D22" s="9" t="s">
        <v>42</v>
      </c>
      <c r="E22" s="5"/>
      <c r="F22" s="5" t="s">
        <v>9</v>
      </c>
      <c r="G22" s="5">
        <v>90</v>
      </c>
      <c r="H22" s="16"/>
      <c r="I22" s="26">
        <f t="shared" si="0"/>
        <v>0</v>
      </c>
    </row>
    <row r="23" spans="1:9" s="3" customFormat="1" ht="98.25" customHeight="1" x14ac:dyDescent="0.2">
      <c r="A23" s="72"/>
      <c r="B23" s="15">
        <v>8</v>
      </c>
      <c r="C23" s="10" t="s">
        <v>45</v>
      </c>
      <c r="D23" s="9" t="s">
        <v>44</v>
      </c>
      <c r="E23" s="5"/>
      <c r="F23" s="5" t="s">
        <v>9</v>
      </c>
      <c r="G23" s="5">
        <v>210</v>
      </c>
      <c r="H23" s="16"/>
      <c r="I23" s="26">
        <f t="shared" si="0"/>
        <v>0</v>
      </c>
    </row>
    <row r="24" spans="1:9" s="3" customFormat="1" ht="98.25" customHeight="1" x14ac:dyDescent="0.2">
      <c r="A24" s="72"/>
      <c r="B24" s="15">
        <v>9</v>
      </c>
      <c r="C24" s="10" t="s">
        <v>47</v>
      </c>
      <c r="D24" s="9" t="s">
        <v>46</v>
      </c>
      <c r="E24" s="5"/>
      <c r="F24" s="5" t="s">
        <v>9</v>
      </c>
      <c r="G24" s="5">
        <v>90</v>
      </c>
      <c r="H24" s="16"/>
      <c r="I24" s="24">
        <f t="shared" si="0"/>
        <v>0</v>
      </c>
    </row>
    <row r="25" spans="1:9" s="3" customFormat="1" ht="98.25" customHeight="1" x14ac:dyDescent="0.2">
      <c r="A25" s="72"/>
      <c r="B25" s="15">
        <v>10</v>
      </c>
      <c r="C25" s="10" t="s">
        <v>49</v>
      </c>
      <c r="D25" s="9" t="s">
        <v>48</v>
      </c>
      <c r="E25" s="5"/>
      <c r="F25" s="5" t="s">
        <v>9</v>
      </c>
      <c r="G25" s="5">
        <v>200</v>
      </c>
      <c r="H25" s="16"/>
      <c r="I25" s="26">
        <f t="shared" si="0"/>
        <v>0</v>
      </c>
    </row>
    <row r="26" spans="1:9" s="3" customFormat="1" ht="135.75" customHeight="1" x14ac:dyDescent="0.2">
      <c r="A26" s="72"/>
      <c r="B26" s="15">
        <v>11</v>
      </c>
      <c r="C26" s="10" t="s">
        <v>51</v>
      </c>
      <c r="D26" s="9" t="s">
        <v>50</v>
      </c>
      <c r="E26" s="5"/>
      <c r="F26" s="5" t="s">
        <v>9</v>
      </c>
      <c r="G26" s="5">
        <v>180</v>
      </c>
      <c r="H26" s="16"/>
      <c r="I26" s="26">
        <f t="shared" si="0"/>
        <v>0</v>
      </c>
    </row>
    <row r="27" spans="1:9" s="3" customFormat="1" ht="135.75" customHeight="1" x14ac:dyDescent="0.2">
      <c r="A27" s="72"/>
      <c r="B27" s="15">
        <v>12</v>
      </c>
      <c r="C27" s="10" t="s">
        <v>52</v>
      </c>
      <c r="D27" s="9" t="s">
        <v>53</v>
      </c>
      <c r="E27" s="5"/>
      <c r="F27" s="5" t="s">
        <v>9</v>
      </c>
      <c r="G27" s="5">
        <v>360</v>
      </c>
      <c r="H27" s="16"/>
      <c r="I27" s="27">
        <f t="shared" si="0"/>
        <v>0</v>
      </c>
    </row>
    <row r="28" spans="1:9" s="3" customFormat="1" ht="135.75" customHeight="1" x14ac:dyDescent="0.2">
      <c r="A28" s="72"/>
      <c r="B28" s="15">
        <v>13</v>
      </c>
      <c r="C28" s="10" t="s">
        <v>55</v>
      </c>
      <c r="D28" s="9" t="s">
        <v>54</v>
      </c>
      <c r="E28" s="5"/>
      <c r="F28" s="5" t="s">
        <v>9</v>
      </c>
      <c r="G28" s="5">
        <v>1800</v>
      </c>
      <c r="H28" s="16"/>
      <c r="I28" s="27">
        <f t="shared" si="0"/>
        <v>0</v>
      </c>
    </row>
    <row r="29" spans="1:9" s="3" customFormat="1" ht="135.75" customHeight="1" x14ac:dyDescent="0.2">
      <c r="A29" s="72"/>
      <c r="B29" s="15">
        <v>14</v>
      </c>
      <c r="C29" s="10" t="s">
        <v>57</v>
      </c>
      <c r="D29" s="9" t="s">
        <v>56</v>
      </c>
      <c r="E29" s="5"/>
      <c r="F29" s="5" t="s">
        <v>9</v>
      </c>
      <c r="G29" s="5">
        <v>540</v>
      </c>
      <c r="H29" s="16"/>
      <c r="I29" s="27">
        <f t="shared" si="0"/>
        <v>0</v>
      </c>
    </row>
    <row r="30" spans="1:9" s="3" customFormat="1" ht="135.75" customHeight="1" x14ac:dyDescent="0.2">
      <c r="A30" s="72"/>
      <c r="B30" s="15">
        <v>15</v>
      </c>
      <c r="C30" s="10" t="s">
        <v>59</v>
      </c>
      <c r="D30" s="9" t="s">
        <v>58</v>
      </c>
      <c r="E30" s="5"/>
      <c r="F30" s="5" t="s">
        <v>9</v>
      </c>
      <c r="G30" s="5">
        <v>1000</v>
      </c>
      <c r="H30" s="16"/>
      <c r="I30" s="27">
        <f t="shared" si="0"/>
        <v>0</v>
      </c>
    </row>
    <row r="31" spans="1:9" s="3" customFormat="1" ht="135.75" customHeight="1" x14ac:dyDescent="0.2">
      <c r="A31" s="72"/>
      <c r="B31" s="15">
        <v>16</v>
      </c>
      <c r="C31" s="10" t="s">
        <v>61</v>
      </c>
      <c r="D31" s="9" t="s">
        <v>60</v>
      </c>
      <c r="E31" s="5"/>
      <c r="F31" s="5" t="s">
        <v>9</v>
      </c>
      <c r="G31" s="5">
        <v>540</v>
      </c>
      <c r="H31" s="16"/>
      <c r="I31" s="27">
        <f t="shared" si="0"/>
        <v>0</v>
      </c>
    </row>
    <row r="32" spans="1:9" s="3" customFormat="1" ht="135.75" customHeight="1" x14ac:dyDescent="0.2">
      <c r="A32" s="72"/>
      <c r="B32" s="15">
        <v>17</v>
      </c>
      <c r="C32" s="10" t="s">
        <v>63</v>
      </c>
      <c r="D32" s="9" t="s">
        <v>62</v>
      </c>
      <c r="E32" s="5"/>
      <c r="F32" s="5" t="s">
        <v>9</v>
      </c>
      <c r="G32" s="5">
        <v>160</v>
      </c>
      <c r="H32" s="16"/>
      <c r="I32" s="27">
        <f t="shared" si="0"/>
        <v>0</v>
      </c>
    </row>
    <row r="33" spans="1:9" s="3" customFormat="1" ht="135.75" customHeight="1" x14ac:dyDescent="0.2">
      <c r="A33" s="72"/>
      <c r="B33" s="15">
        <v>18</v>
      </c>
      <c r="C33" s="10" t="s">
        <v>65</v>
      </c>
      <c r="D33" s="9" t="s">
        <v>64</v>
      </c>
      <c r="E33" s="5"/>
      <c r="F33" s="5" t="s">
        <v>9</v>
      </c>
      <c r="G33" s="5">
        <v>810</v>
      </c>
      <c r="H33" s="16"/>
      <c r="I33" s="27">
        <f t="shared" si="0"/>
        <v>0</v>
      </c>
    </row>
    <row r="34" spans="1:9" s="3" customFormat="1" ht="135.75" customHeight="1" x14ac:dyDescent="0.2">
      <c r="A34" s="72"/>
      <c r="B34" s="15">
        <v>19</v>
      </c>
      <c r="C34" s="10" t="s">
        <v>67</v>
      </c>
      <c r="D34" s="9" t="s">
        <v>66</v>
      </c>
      <c r="E34" s="5"/>
      <c r="F34" s="5" t="s">
        <v>9</v>
      </c>
      <c r="G34" s="5">
        <v>90</v>
      </c>
      <c r="H34" s="16"/>
      <c r="I34" s="27">
        <f t="shared" si="0"/>
        <v>0</v>
      </c>
    </row>
    <row r="35" spans="1:9" s="3" customFormat="1" ht="135.75" customHeight="1" x14ac:dyDescent="0.2">
      <c r="A35" s="72"/>
      <c r="B35" s="15">
        <v>20</v>
      </c>
      <c r="C35" s="10" t="s">
        <v>69</v>
      </c>
      <c r="D35" s="9" t="s">
        <v>68</v>
      </c>
      <c r="E35" s="5"/>
      <c r="F35" s="5" t="s">
        <v>9</v>
      </c>
      <c r="G35" s="5">
        <v>2700</v>
      </c>
      <c r="H35" s="16"/>
      <c r="I35" s="27">
        <f t="shared" si="0"/>
        <v>0</v>
      </c>
    </row>
    <row r="36" spans="1:9" s="3" customFormat="1" ht="135.75" customHeight="1" x14ac:dyDescent="0.2">
      <c r="A36" s="72"/>
      <c r="B36" s="15">
        <v>21</v>
      </c>
      <c r="C36" s="10" t="s">
        <v>71</v>
      </c>
      <c r="D36" s="9" t="s">
        <v>70</v>
      </c>
      <c r="E36" s="5"/>
      <c r="F36" s="5" t="s">
        <v>9</v>
      </c>
      <c r="G36" s="5">
        <v>90</v>
      </c>
      <c r="H36" s="16"/>
      <c r="I36" s="27">
        <f t="shared" si="0"/>
        <v>0</v>
      </c>
    </row>
    <row r="37" spans="1:9" s="3" customFormat="1" ht="98.25" customHeight="1" x14ac:dyDescent="0.2">
      <c r="A37" s="72"/>
      <c r="B37" s="15">
        <v>22</v>
      </c>
      <c r="C37" s="10" t="s">
        <v>73</v>
      </c>
      <c r="D37" s="9" t="s">
        <v>72</v>
      </c>
      <c r="E37" s="5"/>
      <c r="F37" s="5" t="s">
        <v>9</v>
      </c>
      <c r="G37" s="5">
        <v>1740</v>
      </c>
      <c r="H37" s="16"/>
      <c r="I37" s="26">
        <f t="shared" si="0"/>
        <v>0</v>
      </c>
    </row>
    <row r="38" spans="1:9" s="3" customFormat="1" ht="98.25" customHeight="1" x14ac:dyDescent="0.2">
      <c r="A38" s="72"/>
      <c r="B38" s="15">
        <v>23</v>
      </c>
      <c r="C38" s="10" t="s">
        <v>75</v>
      </c>
      <c r="D38" s="9" t="s">
        <v>74</v>
      </c>
      <c r="E38" s="5"/>
      <c r="F38" s="5" t="s">
        <v>9</v>
      </c>
      <c r="G38" s="5">
        <v>170</v>
      </c>
      <c r="H38" s="16"/>
      <c r="I38" s="27">
        <f t="shared" si="0"/>
        <v>0</v>
      </c>
    </row>
    <row r="39" spans="1:9" s="3" customFormat="1" ht="98.25" customHeight="1" x14ac:dyDescent="0.2">
      <c r="A39" s="72"/>
      <c r="B39" s="15">
        <v>24</v>
      </c>
      <c r="C39" s="10" t="s">
        <v>77</v>
      </c>
      <c r="D39" s="9" t="s">
        <v>76</v>
      </c>
      <c r="E39" s="5"/>
      <c r="F39" s="5" t="s">
        <v>9</v>
      </c>
      <c r="G39" s="5">
        <v>650</v>
      </c>
      <c r="H39" s="16"/>
      <c r="I39" s="27">
        <f t="shared" si="0"/>
        <v>0</v>
      </c>
    </row>
    <row r="40" spans="1:9" s="3" customFormat="1" ht="98.25" customHeight="1" x14ac:dyDescent="0.2">
      <c r="A40" s="72"/>
      <c r="B40" s="15">
        <v>25</v>
      </c>
      <c r="C40" s="10" t="s">
        <v>79</v>
      </c>
      <c r="D40" s="9" t="s">
        <v>78</v>
      </c>
      <c r="E40" s="5"/>
      <c r="F40" s="5" t="s">
        <v>9</v>
      </c>
      <c r="G40" s="5">
        <v>40</v>
      </c>
      <c r="H40" s="16"/>
      <c r="I40" s="27">
        <f t="shared" si="0"/>
        <v>0</v>
      </c>
    </row>
    <row r="41" spans="1:9" s="3" customFormat="1" ht="159" customHeight="1" x14ac:dyDescent="0.2">
      <c r="A41" s="72"/>
      <c r="B41" s="15">
        <v>26</v>
      </c>
      <c r="C41" s="10" t="s">
        <v>81</v>
      </c>
      <c r="D41" s="9" t="s">
        <v>80</v>
      </c>
      <c r="E41" s="5"/>
      <c r="F41" s="5" t="s">
        <v>9</v>
      </c>
      <c r="G41" s="5">
        <v>110</v>
      </c>
      <c r="H41" s="16"/>
      <c r="I41" s="17">
        <f t="shared" si="0"/>
        <v>0</v>
      </c>
    </row>
    <row r="42" spans="1:9" ht="15.75" customHeight="1" x14ac:dyDescent="0.2">
      <c r="A42" s="73" t="s">
        <v>24</v>
      </c>
      <c r="B42" s="74"/>
      <c r="C42" s="74"/>
      <c r="D42" s="74"/>
      <c r="E42" s="74"/>
      <c r="F42" s="74"/>
      <c r="G42" s="74"/>
      <c r="H42" s="74"/>
      <c r="I42" s="75"/>
    </row>
    <row r="43" spans="1:9" ht="15.75" customHeight="1" x14ac:dyDescent="0.2">
      <c r="A43" s="56" t="s">
        <v>11</v>
      </c>
      <c r="B43" s="57"/>
      <c r="C43" s="57"/>
      <c r="D43" s="57"/>
      <c r="E43" s="57"/>
      <c r="F43" s="57"/>
      <c r="G43" s="57"/>
      <c r="H43" s="57"/>
      <c r="I43" s="58"/>
    </row>
    <row r="44" spans="1:9" ht="15.75" customHeight="1" x14ac:dyDescent="0.2">
      <c r="A44" s="56" t="s">
        <v>12</v>
      </c>
      <c r="B44" s="57"/>
      <c r="C44" s="57"/>
      <c r="D44" s="57"/>
      <c r="E44" s="57"/>
      <c r="F44" s="57"/>
      <c r="G44" s="57"/>
      <c r="H44" s="57"/>
      <c r="I44" s="58"/>
    </row>
    <row r="45" spans="1:9" ht="15.75" customHeight="1" thickBot="1" x14ac:dyDescent="0.25">
      <c r="A45" s="59" t="s">
        <v>23</v>
      </c>
      <c r="B45" s="60"/>
      <c r="C45" s="60"/>
      <c r="D45" s="60"/>
      <c r="E45" s="60"/>
      <c r="F45" s="60"/>
      <c r="G45" s="60"/>
      <c r="H45" s="60"/>
      <c r="I45" s="61"/>
    </row>
    <row r="46" spans="1:9" ht="15.75" customHeight="1" x14ac:dyDescent="0.2">
      <c r="A46" s="62" t="s">
        <v>24</v>
      </c>
      <c r="B46" s="63"/>
      <c r="C46" s="63"/>
      <c r="D46" s="63"/>
      <c r="E46" s="63"/>
      <c r="F46" s="63"/>
      <c r="G46" s="63"/>
      <c r="H46" s="63"/>
      <c r="I46" s="64"/>
    </row>
    <row r="47" spans="1:9" ht="45" customHeight="1" x14ac:dyDescent="0.2">
      <c r="A47" s="68" t="s">
        <v>82</v>
      </c>
      <c r="B47" s="69"/>
      <c r="C47" s="69"/>
      <c r="D47" s="69"/>
      <c r="E47" s="69"/>
      <c r="F47" s="69"/>
      <c r="G47" s="69"/>
      <c r="H47" s="11"/>
      <c r="I47" s="13"/>
    </row>
    <row r="48" spans="1:9" ht="20.25" customHeight="1" x14ac:dyDescent="0.2">
      <c r="A48" s="70" t="s">
        <v>28</v>
      </c>
      <c r="B48" s="71"/>
      <c r="C48" s="71"/>
      <c r="D48" s="71"/>
      <c r="E48" s="71"/>
      <c r="F48" s="71"/>
      <c r="G48" s="71"/>
      <c r="H48" s="12"/>
      <c r="I48" s="14"/>
    </row>
    <row r="49" spans="1:9" ht="29.25" customHeight="1" thickBot="1" x14ac:dyDescent="0.25">
      <c r="A49" s="65" t="s">
        <v>27</v>
      </c>
      <c r="B49" s="66"/>
      <c r="C49" s="66"/>
      <c r="D49" s="66"/>
      <c r="E49" s="66"/>
      <c r="F49" s="66"/>
      <c r="G49" s="66"/>
      <c r="H49" s="66"/>
      <c r="I49" s="67"/>
    </row>
  </sheetData>
  <mergeCells count="27">
    <mergeCell ref="A49:I49"/>
    <mergeCell ref="A47:G47"/>
    <mergeCell ref="A48:G48"/>
    <mergeCell ref="A16:A41"/>
    <mergeCell ref="A42:I42"/>
    <mergeCell ref="A43:I43"/>
    <mergeCell ref="A9:G9"/>
    <mergeCell ref="A10:G10"/>
    <mergeCell ref="A44:I44"/>
    <mergeCell ref="A45:I45"/>
    <mergeCell ref="A46:I46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0.511811024" right="0.511811024" top="0.78740157499999996" bottom="0.78740157499999996" header="0.31496062000000002" footer="0.31496062000000002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Ana Carolina Ferreira Novaes</cp:lastModifiedBy>
  <cp:lastPrinted>2021-08-02T17:48:30Z</cp:lastPrinted>
  <dcterms:created xsi:type="dcterms:W3CDTF">2016-05-12T21:56:10Z</dcterms:created>
  <dcterms:modified xsi:type="dcterms:W3CDTF">2021-08-02T17:57:03Z</dcterms:modified>
</cp:coreProperties>
</file>